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ybeea\Documents\2023 Rodeo\"/>
    </mc:Choice>
  </mc:AlternateContent>
  <xr:revisionPtr revIDLastSave="0" documentId="13_ncr:1_{4C696AB1-D582-41B6-8BA3-9F84829A0ACC}" xr6:coauthVersionLast="47" xr6:coauthVersionMax="47" xr10:uidLastSave="{00000000-0000-0000-0000-000000000000}"/>
  <bookViews>
    <workbookView xWindow="-108" yWindow="-108" windowWidth="23256" windowHeight="12576" activeTab="1" xr2:uid="{81FD7030-6D08-4A42-B1D1-03D9CFFFC9BE}"/>
  </bookViews>
  <sheets>
    <sheet name="Apprentice" sheetId="3" r:id="rId1"/>
    <sheet name="Journeyman" sheetId="1" r:id="rId2"/>
  </sheets>
  <definedNames>
    <definedName name="_xlnm.Print_Area" localSheetId="0">Apprentice!$A$3:$K$3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4" i="3" l="1"/>
  <c r="M52" i="3"/>
  <c r="M30" i="3"/>
  <c r="M76" i="3"/>
  <c r="M35" i="3"/>
  <c r="M62" i="3"/>
  <c r="M18" i="3"/>
  <c r="M47" i="3"/>
  <c r="M26" i="3"/>
  <c r="M23" i="3"/>
  <c r="M29" i="3"/>
  <c r="M51" i="3"/>
  <c r="M67" i="3"/>
  <c r="M44" i="3"/>
  <c r="M45" i="3"/>
  <c r="M38" i="3"/>
  <c r="M59" i="3"/>
  <c r="M68" i="3"/>
  <c r="M61" i="3"/>
  <c r="M46" i="3"/>
  <c r="M70" i="3"/>
  <c r="M66" i="3"/>
  <c r="M9" i="3"/>
  <c r="M78" i="3"/>
  <c r="M36" i="3"/>
  <c r="M42" i="3"/>
  <c r="M65" i="3"/>
  <c r="M43" i="3"/>
  <c r="M56" i="3"/>
  <c r="M11" i="3"/>
  <c r="M50" i="3"/>
  <c r="M57" i="3"/>
  <c r="M143" i="3"/>
  <c r="M12" i="3"/>
  <c r="M55" i="3"/>
  <c r="M32" i="3"/>
  <c r="M22" i="3"/>
  <c r="M73" i="3"/>
  <c r="M13" i="3"/>
  <c r="M64" i="3"/>
  <c r="M15" i="3"/>
  <c r="M79" i="3"/>
  <c r="M5" i="3"/>
  <c r="M31" i="3"/>
  <c r="M54" i="3"/>
  <c r="M21" i="3"/>
  <c r="M60" i="3"/>
  <c r="M19" i="3"/>
  <c r="M41" i="3"/>
  <c r="M10" i="3"/>
  <c r="M58" i="3"/>
  <c r="M48" i="3"/>
  <c r="M72" i="3"/>
  <c r="M37" i="3"/>
  <c r="M24" i="3"/>
  <c r="M49" i="3"/>
  <c r="M25" i="3"/>
  <c r="M6" i="3"/>
  <c r="M34" i="3"/>
  <c r="M27" i="3"/>
  <c r="M75" i="3"/>
  <c r="M40" i="3"/>
  <c r="M80" i="3"/>
  <c r="M7" i="3"/>
  <c r="M33" i="3"/>
  <c r="M14" i="3"/>
  <c r="M81" i="3"/>
  <c r="M20" i="3"/>
  <c r="M77" i="3"/>
  <c r="M82" i="3"/>
  <c r="M71" i="3"/>
  <c r="M17" i="3"/>
  <c r="M16" i="3"/>
  <c r="M8" i="3"/>
  <c r="M39" i="3"/>
  <c r="M69" i="3"/>
  <c r="M74" i="3"/>
  <c r="M28" i="3"/>
  <c r="M63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53" i="3"/>
  <c r="L52" i="3"/>
  <c r="L30" i="3"/>
  <c r="L76" i="3"/>
  <c r="L35" i="3"/>
  <c r="L62" i="3"/>
  <c r="L18" i="3"/>
  <c r="L47" i="3"/>
  <c r="L26" i="3"/>
  <c r="L23" i="3"/>
  <c r="L29" i="3"/>
  <c r="L51" i="3"/>
  <c r="L67" i="3"/>
  <c r="L44" i="3"/>
  <c r="L45" i="3"/>
  <c r="L38" i="3"/>
  <c r="L59" i="3"/>
  <c r="L68" i="3"/>
  <c r="L61" i="3"/>
  <c r="L46" i="3"/>
  <c r="L70" i="3"/>
  <c r="L66" i="3"/>
  <c r="L9" i="3"/>
  <c r="L78" i="3"/>
  <c r="L36" i="3"/>
  <c r="L42" i="3"/>
  <c r="L65" i="3"/>
  <c r="L43" i="3"/>
  <c r="L56" i="3"/>
  <c r="L11" i="3"/>
  <c r="L50" i="3"/>
  <c r="L57" i="3"/>
  <c r="L143" i="3"/>
  <c r="L12" i="3"/>
  <c r="L55" i="3"/>
  <c r="L32" i="3"/>
  <c r="L22" i="3"/>
  <c r="L73" i="3"/>
  <c r="L13" i="3"/>
  <c r="L64" i="3"/>
  <c r="L15" i="3"/>
  <c r="L79" i="3"/>
  <c r="L5" i="3"/>
  <c r="L31" i="3"/>
  <c r="L54" i="3"/>
  <c r="L21" i="3"/>
  <c r="L60" i="3"/>
  <c r="L19" i="3"/>
  <c r="L41" i="3"/>
  <c r="L10" i="3"/>
  <c r="L58" i="3"/>
  <c r="L48" i="3"/>
  <c r="L72" i="3"/>
  <c r="L37" i="3"/>
  <c r="L49" i="3"/>
  <c r="L25" i="3"/>
  <c r="L6" i="3"/>
  <c r="L34" i="3"/>
  <c r="L27" i="3"/>
  <c r="L75" i="3"/>
  <c r="L40" i="3"/>
  <c r="L80" i="3"/>
  <c r="L7" i="3"/>
  <c r="L33" i="3"/>
  <c r="L14" i="3"/>
  <c r="L81" i="3"/>
  <c r="L20" i="3"/>
  <c r="L77" i="3"/>
  <c r="L82" i="3"/>
  <c r="L71" i="3"/>
  <c r="L17" i="3"/>
  <c r="L16" i="3"/>
  <c r="L8" i="3"/>
  <c r="L39" i="3"/>
  <c r="L69" i="3"/>
  <c r="L74" i="3"/>
  <c r="L28" i="3"/>
  <c r="L63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53" i="3"/>
  <c r="K10" i="1"/>
  <c r="L10" i="1" s="1"/>
  <c r="K11" i="1"/>
  <c r="L11" i="1" s="1"/>
  <c r="K20" i="1"/>
  <c r="L20" i="1" s="1"/>
  <c r="K18" i="1"/>
  <c r="L18" i="1" s="1"/>
  <c r="K14" i="1"/>
  <c r="L14" i="1" s="1"/>
  <c r="K6" i="1"/>
  <c r="L6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5" i="1"/>
  <c r="L15" i="1" s="1"/>
  <c r="K19" i="1"/>
  <c r="L19" i="1" s="1"/>
  <c r="K17" i="1"/>
  <c r="L17" i="1" s="1"/>
  <c r="K16" i="1"/>
  <c r="L16" i="1" s="1"/>
  <c r="K13" i="1"/>
  <c r="L13" i="1" s="1"/>
  <c r="K7" i="1"/>
  <c r="L7" i="1" s="1"/>
  <c r="K21" i="1"/>
  <c r="L21" i="1" s="1"/>
  <c r="K5" i="1"/>
  <c r="L5" i="1" s="1"/>
  <c r="K9" i="1"/>
  <c r="L9" i="1" s="1"/>
  <c r="K12" i="1"/>
  <c r="L12" i="1" s="1"/>
  <c r="K8" i="1"/>
  <c r="L8" i="1" s="1"/>
</calcChain>
</file>

<file path=xl/sharedStrings.xml><?xml version="1.0" encoding="utf-8"?>
<sst xmlns="http://schemas.openxmlformats.org/spreadsheetml/2006/main" count="269" uniqueCount="131">
  <si>
    <t>Cooperative</t>
  </si>
  <si>
    <t>Name</t>
  </si>
  <si>
    <t>Overall</t>
  </si>
  <si>
    <t>Total Score</t>
  </si>
  <si>
    <t>Total Time</t>
  </si>
  <si>
    <t>Score2</t>
  </si>
  <si>
    <t>Time3</t>
  </si>
  <si>
    <t>Score4</t>
  </si>
  <si>
    <t>Time5</t>
  </si>
  <si>
    <t>Time2</t>
  </si>
  <si>
    <t>Score3</t>
  </si>
  <si>
    <t>Time4</t>
  </si>
  <si>
    <t>Score5</t>
  </si>
  <si>
    <t>Score1</t>
  </si>
  <si>
    <t>Time1</t>
  </si>
  <si>
    <t>Apprentice</t>
  </si>
  <si>
    <t>Competitor Number</t>
  </si>
  <si>
    <t>Journeyman</t>
  </si>
  <si>
    <t>Team Number</t>
  </si>
  <si>
    <t>Hurtman Rescue</t>
  </si>
  <si>
    <t>Jordan Woodruff</t>
  </si>
  <si>
    <t>Taylor Kelly</t>
  </si>
  <si>
    <t>Bryson Brown</t>
  </si>
  <si>
    <t>Jackson Griffin</t>
  </si>
  <si>
    <t>Philip Holloway</t>
  </si>
  <si>
    <t>Devin Loper</t>
  </si>
  <si>
    <t>Kori Thomas</t>
  </si>
  <si>
    <t>Cody Forbes</t>
  </si>
  <si>
    <t>Scotty Proctor</t>
  </si>
  <si>
    <t>Jeremy Ellisor</t>
  </si>
  <si>
    <t>Hunter Black</t>
  </si>
  <si>
    <t>Ethan Mitchell</t>
  </si>
  <si>
    <t>Jackson Good</t>
  </si>
  <si>
    <t>Jay Robinson</t>
  </si>
  <si>
    <t>Luke Lucas</t>
  </si>
  <si>
    <t>Joey Winters</t>
  </si>
  <si>
    <t>Horry</t>
  </si>
  <si>
    <t>Berkeley</t>
  </si>
  <si>
    <t>Laurens</t>
  </si>
  <si>
    <t>Tri-County</t>
  </si>
  <si>
    <t>Mid-Carolina</t>
  </si>
  <si>
    <t>Newberry</t>
  </si>
  <si>
    <t>York</t>
  </si>
  <si>
    <t>Little River</t>
  </si>
  <si>
    <t>Santee</t>
  </si>
  <si>
    <t>1st</t>
  </si>
  <si>
    <t>2nd</t>
  </si>
  <si>
    <t>3rd</t>
  </si>
  <si>
    <t>Deadend Insulator Changeout</t>
  </si>
  <si>
    <t>Insulator Replacement and Conductor Tie-In</t>
  </si>
  <si>
    <t>Secondary Cable Replacement in Conduit</t>
  </si>
  <si>
    <t>Cutout and Arrestor Changeout</t>
  </si>
  <si>
    <t>Double Crossarm Changeout</t>
  </si>
  <si>
    <t>Digger Derrick Obstacle Course</t>
  </si>
  <si>
    <t>GFC Relay</t>
  </si>
  <si>
    <t>Palmetto</t>
  </si>
  <si>
    <t>Broad River</t>
  </si>
  <si>
    <t>Sylas Wood</t>
  </si>
  <si>
    <t>Weston Randall</t>
  </si>
  <si>
    <t>Dylan  Sawyer</t>
  </si>
  <si>
    <t>Colby  Ard</t>
  </si>
  <si>
    <t>Collin Brown</t>
  </si>
  <si>
    <t>Lucas McDowell</t>
  </si>
  <si>
    <t>Kenley Dunn</t>
  </si>
  <si>
    <t>Jesse Hopkins</t>
  </si>
  <si>
    <t>Gage Caines</t>
  </si>
  <si>
    <t>John Cameron Huggins</t>
  </si>
  <si>
    <t>Lander Harrelson</t>
  </si>
  <si>
    <t>Will Suggs</t>
  </si>
  <si>
    <t>Bradley McCrackin</t>
  </si>
  <si>
    <t>Bryson Barfield</t>
  </si>
  <si>
    <t>Trajvon Barbour</t>
  </si>
  <si>
    <t>Aidan Hucks</t>
  </si>
  <si>
    <t>Noah Edmonds</t>
  </si>
  <si>
    <t>Sully  Mosely</t>
  </si>
  <si>
    <t>Jeff Lundy</t>
  </si>
  <si>
    <t>Jason Proveaux</t>
  </si>
  <si>
    <t>Jacob Lindler</t>
  </si>
  <si>
    <t>Bryce Burkett</t>
  </si>
  <si>
    <t>Carson Carter</t>
  </si>
  <si>
    <t>JR Fulmer</t>
  </si>
  <si>
    <t>Jake Nettles</t>
  </si>
  <si>
    <t>Elijah Hall</t>
  </si>
  <si>
    <t>Aaron Williams</t>
  </si>
  <si>
    <t>Taylor Crosby</t>
  </si>
  <si>
    <t>Alvin Kinlaw</t>
  </si>
  <si>
    <t>Rogan Ferguson</t>
  </si>
  <si>
    <t>Tyler Poston</t>
  </si>
  <si>
    <t>Causey Ellis</t>
  </si>
  <si>
    <t>Braden Chamberlain</t>
  </si>
  <si>
    <t>Cameron Jackson</t>
  </si>
  <si>
    <t>Chase Edington</t>
  </si>
  <si>
    <t>James Grabiec</t>
  </si>
  <si>
    <t>Hunter  Reed</t>
  </si>
  <si>
    <t>Will Grier</t>
  </si>
  <si>
    <t>Evan Upchurch</t>
  </si>
  <si>
    <t>Tyler Lark</t>
  </si>
  <si>
    <t>Brandon Fowler</t>
  </si>
  <si>
    <t>Harry Horne</t>
  </si>
  <si>
    <t>Evan Sparks</t>
  </si>
  <si>
    <t>Owen Ford</t>
  </si>
  <si>
    <t>Evan Mizzell</t>
  </si>
  <si>
    <t>Marcus Gariepy</t>
  </si>
  <si>
    <t>Steve Graham</t>
  </si>
  <si>
    <t>Abbi Davis</t>
  </si>
  <si>
    <t>Daniel Banks</t>
  </si>
  <si>
    <t>Jaylin Alexander</t>
  </si>
  <si>
    <t>Jacob Marcum</t>
  </si>
  <si>
    <t>Ethan Roberts</t>
  </si>
  <si>
    <t>Evan Oliver</t>
  </si>
  <si>
    <t>Connor Spears</t>
  </si>
  <si>
    <t>Jacob Polk</t>
  </si>
  <si>
    <t>Trey Cooper</t>
  </si>
  <si>
    <t>Kylee Hart</t>
  </si>
  <si>
    <t>Austin Barwick</t>
  </si>
  <si>
    <t>Xan Johnson</t>
  </si>
  <si>
    <t>Alex Catledge</t>
  </si>
  <si>
    <t>Dustin  Duggins</t>
  </si>
  <si>
    <t>Michael Smoak</t>
  </si>
  <si>
    <t>Fairfield</t>
  </si>
  <si>
    <t>Coastal</t>
  </si>
  <si>
    <t>Jacob Peeler</t>
  </si>
  <si>
    <t>Blue Ridge</t>
  </si>
  <si>
    <t>Double Crossarm</t>
  </si>
  <si>
    <t>Cutout and Arrestor</t>
  </si>
  <si>
    <t>Score</t>
  </si>
  <si>
    <t>Time</t>
  </si>
  <si>
    <t>Digger Derrick</t>
  </si>
  <si>
    <t>Deadend</t>
  </si>
  <si>
    <t>Insulator Replacement</t>
  </si>
  <si>
    <t>Secondary 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</si>
</sst>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164" fontId="0" fillId="0" borderId="4" xfId="0" applyNumberFormat="1" applyBorder="1"/>
    <xf numFmtId="2" fontId="0" fillId="0" borderId="1" xfId="0" applyNumberFormat="1" applyBorder="1"/>
    <xf numFmtId="2" fontId="2" fillId="0" borderId="3" xfId="0" applyNumberFormat="1" applyFont="1" applyBorder="1" applyAlignment="1">
      <alignment horizontal="center"/>
    </xf>
    <xf numFmtId="2" fontId="0" fillId="0" borderId="3" xfId="0" applyNumberForma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5" xfId="0" applyBorder="1"/>
    <xf numFmtId="0" fontId="0" fillId="0" borderId="0" xfId="0" applyAlignment="1">
      <alignment horizontal="left"/>
    </xf>
    <xf numFmtId="0" fontId="0" fillId="0" borderId="6" xfId="0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0" fillId="3" borderId="6" xfId="0" applyFill="1" applyBorder="1"/>
    <xf numFmtId="0" fontId="0" fillId="3" borderId="3" xfId="0" applyFill="1" applyBorder="1"/>
    <xf numFmtId="164" fontId="0" fillId="3" borderId="4" xfId="0" applyNumberFormat="1" applyFill="1" applyBorder="1"/>
    <xf numFmtId="164" fontId="0" fillId="3" borderId="0" xfId="0" applyNumberFormat="1" applyFill="1"/>
    <xf numFmtId="2" fontId="0" fillId="3" borderId="3" xfId="0" applyNumberFormat="1" applyFill="1" applyBorder="1"/>
    <xf numFmtId="0" fontId="0" fillId="3" borderId="0" xfId="0" applyFill="1"/>
    <xf numFmtId="164" fontId="0" fillId="2" borderId="10" xfId="0" applyNumberFormat="1" applyFont="1" applyFill="1" applyBorder="1"/>
    <xf numFmtId="164" fontId="0" fillId="0" borderId="10" xfId="0" applyNumberFormat="1" applyFont="1" applyBorder="1"/>
    <xf numFmtId="0" fontId="0" fillId="2" borderId="7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left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left"/>
    </xf>
    <xf numFmtId="0" fontId="0" fillId="2" borderId="9" xfId="0" applyFont="1" applyFill="1" applyBorder="1"/>
    <xf numFmtId="0" fontId="0" fillId="0" borderId="9" xfId="0" applyFont="1" applyBorder="1"/>
    <xf numFmtId="164" fontId="0" fillId="2" borderId="8" xfId="0" applyNumberFormat="1" applyFont="1" applyFill="1" applyBorder="1"/>
    <xf numFmtId="164" fontId="0" fillId="0" borderId="8" xfId="0" applyNumberFormat="1" applyFont="1" applyBorder="1"/>
    <xf numFmtId="0" fontId="0" fillId="0" borderId="6" xfId="0" applyBorder="1" applyAlignment="1">
      <alignment horizontal="center"/>
    </xf>
    <xf numFmtId="0" fontId="0" fillId="3" borderId="0" xfId="0" applyFill="1" applyBorder="1"/>
    <xf numFmtId="2" fontId="0" fillId="2" borderId="9" xfId="0" applyNumberFormat="1" applyFont="1" applyFill="1" applyBorder="1"/>
    <xf numFmtId="2" fontId="0" fillId="0" borderId="9" xfId="0" applyNumberFormat="1" applyFont="1" applyBorder="1"/>
  </cellXfs>
  <cellStyles count="1">
    <cellStyle name="Normal" xfId="0" builtinId="0"/>
  </cellStyles>
  <dxfs count="25">
    <dxf>
      <numFmt numFmtId="164" formatCode="mm:ss.0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2" formatCode="0.0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mm:ss.00"/>
      <border diagonalUp="0" diagonalDown="0">
        <left/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mm:ss.00"/>
      <border diagonalUp="0" diagonalDown="0">
        <left/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mm:ss.00"/>
      <border diagonalUp="0" diagonalDown="0">
        <left/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mm:ss.00"/>
      <border diagonalUp="0" diagonalDown="0">
        <left/>
        <right style="thin">
          <color indexed="64"/>
        </right>
        <top/>
        <bottom/>
      </border>
    </dxf>
    <dxf>
      <numFmt numFmtId="2" formatCode="0.00"/>
      <border diagonalUp="0" diagonalDown="0" outline="0">
        <left style="thin">
          <color indexed="64"/>
        </left>
        <right/>
        <top/>
        <bottom/>
      </border>
    </dxf>
    <dxf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164" formatCode="mm:ss.0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2" formatCode="0.00"/>
      <border diagonalUp="0" diagonalDown="0">
        <left style="thin">
          <color indexed="64"/>
        </left>
        <right/>
        <top/>
        <bottom/>
        <vertical/>
        <horizontal/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mm:ss.00"/>
      <border diagonalUp="0" diagonalDown="0">
        <left/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mm:ss.00"/>
      <border diagonalUp="0" diagonalDown="0">
        <left/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mm:ss.00"/>
      <border diagonalUp="0" diagonalDown="0">
        <left/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outline="0">
        <left/>
        <right style="thin">
          <color indexed="64"/>
        </right>
      </border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4520F49-C077-4795-B2AE-AC65AF709F7C}" name="Table27" displayName="Table27" ref="A4:M143" totalsRowShown="0" headerRowDxfId="24">
  <autoFilter ref="A4:M143" xr:uid="{24FE21F4-4DFE-4FA1-BF96-E966EEA3C864}"/>
  <sortState xmlns:xlrd2="http://schemas.microsoft.com/office/spreadsheetml/2017/richdata2" ref="A5:M143">
    <sortCondition descending="1" ref="L5:L143"/>
    <sortCondition ref="M5:M143"/>
  </sortState>
  <tableColumns count="13">
    <tableColumn id="1" xr3:uid="{5D2B8E4E-2BB6-4DA3-BBA1-E372F5BE8C7E}" name="Competitor Number" dataDxfId="23"/>
    <tableColumn id="2" xr3:uid="{3FE21BF7-83EE-46B4-A651-02A7F28D9143}" name="Name" dataDxfId="22"/>
    <tableColumn id="4" xr3:uid="{C2FF4CB1-2ABE-4DC0-B28D-56AFB5A4886D}" name="Cooperative" dataDxfId="21"/>
    <tableColumn id="5" xr3:uid="{B4EED047-FE8D-49E2-9A06-51EFB174C070}" name="Score2" dataDxfId="20"/>
    <tableColumn id="6" xr3:uid="{BDBE70CC-4B73-407B-971B-CE792E70F6D9}" name="Time2" dataDxfId="19"/>
    <tableColumn id="7" xr3:uid="{D845B50C-349C-43DE-A72D-AAA194EA0715}" name="Score3" dataDxfId="18"/>
    <tableColumn id="8" xr3:uid="{DD4C596A-35B6-4B0C-AC3F-FC54CD5782B9}" name="Time3" dataDxfId="17"/>
    <tableColumn id="9" xr3:uid="{AB156F3D-039E-4CC1-9539-A9DF494F8EE9}" name="Score4" dataDxfId="16"/>
    <tableColumn id="10" xr3:uid="{CE92C002-1702-46CD-B8CF-89828012E076}" name="Time4" dataDxfId="15"/>
    <tableColumn id="11" xr3:uid="{177DE668-C7C9-4201-B98B-A93E1D6C7F1E}" name="Score5" dataDxfId="14"/>
    <tableColumn id="16" xr3:uid="{E8A569BE-A817-4D30-A846-CD6D38EB4785}" name="Time5"/>
    <tableColumn id="13" xr3:uid="{A1A4664A-4380-4D5E-9AE4-C74F1B9D6D60}" name="Total Score" dataDxfId="13">
      <calculatedColumnFormula xml:space="preserve"> SUM(F5,H5,J5,D5)</calculatedColumnFormula>
    </tableColumn>
    <tableColumn id="14" xr3:uid="{9A96ED50-BC16-4206-8799-25527201C5B8}" name="Total Time" dataDxfId="12">
      <calculatedColumnFormula>SUM(K5, E5, G5, I5)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45C2091-BB10-43B1-AB62-58A04105F6A7}" name="Table2" displayName="Table2" ref="A4:L146" totalsRowShown="0" headerRowDxfId="11">
  <autoFilter ref="A4:L146" xr:uid="{24FE21F4-4DFE-4FA1-BF96-E966EEA3C864}"/>
  <sortState xmlns:xlrd2="http://schemas.microsoft.com/office/spreadsheetml/2017/richdata2" ref="A5:L146">
    <sortCondition descending="1" ref="K5:K146"/>
    <sortCondition ref="L5:L146"/>
  </sortState>
  <tableColumns count="12">
    <tableColumn id="1" xr3:uid="{FC15D038-5F34-4C58-BA69-A0674F48BB55}" name="Cooperative"/>
    <tableColumn id="2" xr3:uid="{54074EBC-A20A-499A-8BB5-837EC216B24E}" name="Team Number" dataDxfId="10"/>
    <tableColumn id="3" xr3:uid="{39E54AE5-2A55-455C-BA67-614FD29D24B7}" name="Score1" dataDxfId="9"/>
    <tableColumn id="4" xr3:uid="{0B6D772D-7349-4EA2-B41A-EC2A356851BC}" name="Time1" dataDxfId="8"/>
    <tableColumn id="5" xr3:uid="{FA23F0F4-43DE-4B95-A9EC-58D1B8F4D725}" name="Score2" dataDxfId="7"/>
    <tableColumn id="6" xr3:uid="{FFDD4BE7-294A-4BFA-B308-CA88C4A3889A}" name="Time2" dataDxfId="6"/>
    <tableColumn id="7" xr3:uid="{2CDB2DD7-4554-4828-8AB4-B41B24FC68A9}" name="Score3" dataDxfId="5"/>
    <tableColumn id="8" xr3:uid="{798EDACB-2D7F-49F6-AB31-9A7FA799600A}" name="Time3" dataDxfId="4"/>
    <tableColumn id="9" xr3:uid="{F03889B2-6428-4B78-B9F0-2E8D5496067E}" name="Score4" dataDxfId="3"/>
    <tableColumn id="10" xr3:uid="{003919A0-9E8F-4A49-9B82-E9A63E2E2E59}" name="Time4" dataDxfId="2"/>
    <tableColumn id="13" xr3:uid="{350C0618-E011-4F12-8193-B5C12D2725C6}" name="Total Score" dataDxfId="1">
      <calculatedColumnFormula>SUM(G5,I5,#REF!,E5,C5)</calculatedColumnFormula>
    </tableColumn>
    <tableColumn id="14" xr3:uid="{7AAB55C7-5270-44B1-A0A9-523A45453FCD}" name="Total Time" dataDxfId="0">
      <calculatedColumnFormula>SUM(K5,D5,F5,H5,J5)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C1CB1-0B35-402C-B132-EA11E41EEB83}">
  <dimension ref="A1:AL143"/>
  <sheetViews>
    <sheetView workbookViewId="0">
      <pane ySplit="3" topLeftCell="A4" activePane="bottomLeft" state="frozen"/>
      <selection pane="bottomLeft" activeCell="P34" sqref="P34"/>
    </sheetView>
  </sheetViews>
  <sheetFormatPr defaultRowHeight="14.4" x14ac:dyDescent="0.3"/>
  <cols>
    <col min="1" max="1" width="23.109375" style="15" bestFit="1" customWidth="1"/>
    <col min="2" max="3" width="21.6640625" style="15" customWidth="1"/>
    <col min="4" max="4" width="12.109375" style="7" customWidth="1"/>
    <col min="5" max="5" width="11.109375" style="8" customWidth="1"/>
    <col min="6" max="6" width="12.88671875" style="7" customWidth="1"/>
    <col min="7" max="7" width="16.44140625" style="8" customWidth="1"/>
    <col min="8" max="8" width="20.5546875" style="7" customWidth="1"/>
    <col min="9" max="9" width="20.109375" style="8" customWidth="1"/>
    <col min="10" max="10" width="20.44140625" style="7" customWidth="1"/>
    <col min="11" max="11" width="23.5546875" customWidth="1"/>
    <col min="12" max="12" width="15.88671875" style="7" customWidth="1"/>
    <col min="13" max="13" width="15.109375" style="8" customWidth="1"/>
    <col min="16" max="16" width="13.33203125" customWidth="1"/>
    <col min="17" max="17" width="19.5546875" bestFit="1" customWidth="1"/>
  </cols>
  <sheetData>
    <row r="1" spans="1:19" x14ac:dyDescent="0.3">
      <c r="A1" s="13" t="s">
        <v>15</v>
      </c>
      <c r="D1" s="3"/>
      <c r="E1" s="4"/>
      <c r="F1" s="3"/>
      <c r="G1" s="4"/>
      <c r="H1" s="3"/>
      <c r="I1" s="4"/>
      <c r="J1" s="3"/>
      <c r="K1" s="17"/>
      <c r="L1" s="3"/>
      <c r="M1" s="4"/>
    </row>
    <row r="3" spans="1:19" x14ac:dyDescent="0.3">
      <c r="D3" s="20" t="s">
        <v>19</v>
      </c>
      <c r="E3" s="21"/>
      <c r="F3" s="20" t="s">
        <v>48</v>
      </c>
      <c r="G3" s="21"/>
      <c r="H3" s="20" t="s">
        <v>49</v>
      </c>
      <c r="I3" s="21"/>
      <c r="J3" s="20" t="s">
        <v>50</v>
      </c>
      <c r="K3" s="22"/>
      <c r="L3" s="20" t="s">
        <v>2</v>
      </c>
      <c r="M3" s="21"/>
    </row>
    <row r="4" spans="1:19" x14ac:dyDescent="0.3">
      <c r="A4" s="2" t="s">
        <v>16</v>
      </c>
      <c r="B4" s="2" t="s">
        <v>1</v>
      </c>
      <c r="C4" s="2" t="s">
        <v>0</v>
      </c>
      <c r="D4" s="5" t="s">
        <v>5</v>
      </c>
      <c r="E4" s="6" t="s">
        <v>9</v>
      </c>
      <c r="F4" s="5" t="s">
        <v>10</v>
      </c>
      <c r="G4" s="6" t="s">
        <v>6</v>
      </c>
      <c r="H4" s="5" t="s">
        <v>7</v>
      </c>
      <c r="I4" s="6" t="s">
        <v>11</v>
      </c>
      <c r="J4" s="5" t="s">
        <v>12</v>
      </c>
      <c r="K4" s="2" t="s">
        <v>8</v>
      </c>
      <c r="L4" s="5" t="s">
        <v>3</v>
      </c>
      <c r="M4" s="6" t="s">
        <v>4</v>
      </c>
    </row>
    <row r="5" spans="1:19" x14ac:dyDescent="0.3">
      <c r="A5" s="15">
        <v>266</v>
      </c>
      <c r="B5" s="18" t="s">
        <v>34</v>
      </c>
      <c r="C5" s="19" t="s">
        <v>42</v>
      </c>
      <c r="D5" s="7">
        <v>100</v>
      </c>
      <c r="E5" s="9">
        <v>1.1878472222222223E-3</v>
      </c>
      <c r="F5" s="7">
        <v>100</v>
      </c>
      <c r="G5" s="9">
        <v>3.6723379629629628E-3</v>
      </c>
      <c r="H5" s="7">
        <v>98</v>
      </c>
      <c r="I5" s="9">
        <v>2.9912037037037038E-3</v>
      </c>
      <c r="J5" s="7">
        <v>100</v>
      </c>
      <c r="K5" s="16">
        <v>5.2810185185185182E-3</v>
      </c>
      <c r="L5" s="12">
        <f xml:space="preserve"> SUM(F5,H5,J5,D5)</f>
        <v>398</v>
      </c>
      <c r="M5" s="9">
        <f>SUM(K5, E5, G5, I5)</f>
        <v>1.3132407407407407E-2</v>
      </c>
      <c r="O5" s="1" t="s">
        <v>19</v>
      </c>
      <c r="R5" t="s">
        <v>125</v>
      </c>
      <c r="S5" t="s">
        <v>126</v>
      </c>
    </row>
    <row r="6" spans="1:19" x14ac:dyDescent="0.3">
      <c r="A6" s="15">
        <v>281</v>
      </c>
      <c r="B6" s="18" t="s">
        <v>101</v>
      </c>
      <c r="C6" s="19" t="s">
        <v>37</v>
      </c>
      <c r="D6" s="7">
        <v>100</v>
      </c>
      <c r="E6" s="9">
        <v>1.3646990740740739E-3</v>
      </c>
      <c r="F6" s="7">
        <v>100</v>
      </c>
      <c r="G6" s="9">
        <v>2.9436342592592591E-3</v>
      </c>
      <c r="H6" s="7">
        <v>100</v>
      </c>
      <c r="I6" s="9">
        <v>2.6649305555555554E-3</v>
      </c>
      <c r="J6" s="7">
        <v>98</v>
      </c>
      <c r="K6" s="16">
        <v>6.2164351851851851E-3</v>
      </c>
      <c r="L6" s="12">
        <f xml:space="preserve"> SUM(F6,H6,J6,D6)</f>
        <v>398</v>
      </c>
      <c r="M6" s="9">
        <f>SUM(K6, E6, G6, I6)</f>
        <v>1.3189699074074074E-2</v>
      </c>
      <c r="O6" t="s">
        <v>45</v>
      </c>
      <c r="P6" t="s">
        <v>25</v>
      </c>
      <c r="Q6">
        <v>258</v>
      </c>
      <c r="R6">
        <v>100</v>
      </c>
      <c r="S6" s="31">
        <v>8.5613425925925917E-4</v>
      </c>
    </row>
    <row r="7" spans="1:19" x14ac:dyDescent="0.3">
      <c r="A7" s="15">
        <v>287</v>
      </c>
      <c r="B7" s="18" t="s">
        <v>21</v>
      </c>
      <c r="C7" s="19" t="s">
        <v>38</v>
      </c>
      <c r="D7" s="7">
        <v>100</v>
      </c>
      <c r="E7" s="9">
        <v>1.1961805555555556E-3</v>
      </c>
      <c r="F7" s="7">
        <v>100</v>
      </c>
      <c r="G7" s="9">
        <v>2.5767361111111112E-3</v>
      </c>
      <c r="H7" s="7">
        <v>100</v>
      </c>
      <c r="I7" s="9">
        <v>2.5173611111111113E-3</v>
      </c>
      <c r="J7" s="7">
        <v>98</v>
      </c>
      <c r="K7" s="16">
        <v>6.925231481481481E-3</v>
      </c>
      <c r="L7" s="12">
        <f xml:space="preserve"> SUM(F7,H7,J7,D7)</f>
        <v>398</v>
      </c>
      <c r="M7" s="9">
        <f>SUM(K7, E7, G7, I7)</f>
        <v>1.3215509259259258E-2</v>
      </c>
      <c r="O7" t="s">
        <v>46</v>
      </c>
      <c r="P7" t="s">
        <v>98</v>
      </c>
      <c r="Q7">
        <v>278</v>
      </c>
      <c r="R7">
        <v>100</v>
      </c>
      <c r="S7" s="32">
        <v>9.6238425925925918E-4</v>
      </c>
    </row>
    <row r="8" spans="1:19" x14ac:dyDescent="0.3">
      <c r="A8" s="15">
        <v>297</v>
      </c>
      <c r="B8" s="18" t="s">
        <v>114</v>
      </c>
      <c r="C8" s="19" t="s">
        <v>120</v>
      </c>
      <c r="D8" s="7">
        <v>100</v>
      </c>
      <c r="E8" s="9">
        <v>1.6059027777777779E-3</v>
      </c>
      <c r="F8" s="7">
        <v>100</v>
      </c>
      <c r="G8" s="9">
        <v>3.6133101851851847E-3</v>
      </c>
      <c r="H8" s="7">
        <v>100</v>
      </c>
      <c r="I8" s="9">
        <v>2.5548611111111115E-3</v>
      </c>
      <c r="J8" s="7">
        <v>98</v>
      </c>
      <c r="K8" s="16">
        <v>5.7306712962962971E-3</v>
      </c>
      <c r="L8" s="12">
        <f xml:space="preserve"> SUM(F8,H8,J8,D8)</f>
        <v>398</v>
      </c>
      <c r="M8" s="9">
        <f>SUM(K8, E8, G8, I8)</f>
        <v>1.3504745370370372E-2</v>
      </c>
      <c r="O8" t="s">
        <v>47</v>
      </c>
      <c r="P8" t="s">
        <v>86</v>
      </c>
      <c r="Q8">
        <v>257</v>
      </c>
      <c r="R8">
        <v>100</v>
      </c>
      <c r="S8" s="31">
        <v>1.1233796296296296E-3</v>
      </c>
    </row>
    <row r="9" spans="1:19" x14ac:dyDescent="0.3">
      <c r="A9" s="15">
        <v>246</v>
      </c>
      <c r="B9" s="18" t="s">
        <v>78</v>
      </c>
      <c r="C9" s="19" t="s">
        <v>40</v>
      </c>
      <c r="D9" s="7">
        <v>100</v>
      </c>
      <c r="E9" s="9">
        <v>1.7119212962962965E-3</v>
      </c>
      <c r="F9" s="7">
        <v>100</v>
      </c>
      <c r="G9" s="9">
        <v>3.5098379629629629E-3</v>
      </c>
      <c r="H9" s="7">
        <v>98</v>
      </c>
      <c r="I9" s="9">
        <v>2.9846064814814817E-3</v>
      </c>
      <c r="J9" s="7">
        <v>100</v>
      </c>
      <c r="K9" s="16">
        <v>5.3064814814814815E-3</v>
      </c>
      <c r="L9" s="12">
        <f xml:space="preserve"> SUM(F9,H9,J9,D9)</f>
        <v>398</v>
      </c>
      <c r="M9" s="9">
        <f>SUM(K9, E9, G9, I9)</f>
        <v>1.3512847222222223E-2</v>
      </c>
    </row>
    <row r="10" spans="1:19" x14ac:dyDescent="0.3">
      <c r="A10" s="15">
        <v>273</v>
      </c>
      <c r="B10" s="18" t="s">
        <v>32</v>
      </c>
      <c r="C10" s="19" t="s">
        <v>42</v>
      </c>
      <c r="D10" s="7">
        <v>100</v>
      </c>
      <c r="E10" s="9">
        <v>1.3480324074074074E-3</v>
      </c>
      <c r="F10" s="7">
        <v>98</v>
      </c>
      <c r="G10" s="9">
        <v>3.6921296296296298E-3</v>
      </c>
      <c r="H10" s="7">
        <v>100</v>
      </c>
      <c r="I10" s="9">
        <v>2.5108796296296298E-3</v>
      </c>
      <c r="J10" s="7">
        <v>98</v>
      </c>
      <c r="K10" s="16">
        <v>6.0537037037037035E-3</v>
      </c>
      <c r="L10" s="12">
        <f xml:space="preserve"> SUM(F10,H10,J10,D10)</f>
        <v>396</v>
      </c>
      <c r="M10" s="9">
        <f>SUM(K10, E10, G10, I10)</f>
        <v>1.3604745370370371E-2</v>
      </c>
      <c r="O10" s="1" t="s">
        <v>128</v>
      </c>
    </row>
    <row r="11" spans="1:19" x14ac:dyDescent="0.3">
      <c r="A11" s="15">
        <v>253</v>
      </c>
      <c r="B11" s="18" t="s">
        <v>83</v>
      </c>
      <c r="C11" s="19" t="s">
        <v>55</v>
      </c>
      <c r="D11" s="7">
        <v>100</v>
      </c>
      <c r="E11" s="9">
        <v>1.6138888888888887E-3</v>
      </c>
      <c r="F11" s="7">
        <v>100</v>
      </c>
      <c r="G11" s="9">
        <v>3.4589120370370368E-3</v>
      </c>
      <c r="H11" s="7">
        <v>98</v>
      </c>
      <c r="I11" s="9">
        <v>2.9498842592592593E-3</v>
      </c>
      <c r="J11" s="7">
        <v>98</v>
      </c>
      <c r="K11" s="16">
        <v>6.3950231481481471E-3</v>
      </c>
      <c r="L11" s="12">
        <f xml:space="preserve"> SUM(F11,H11,J11,D11)</f>
        <v>396</v>
      </c>
      <c r="M11" s="9">
        <f>SUM(K11, E11, G11, I11)</f>
        <v>1.4417708333333333E-2</v>
      </c>
      <c r="O11" t="s">
        <v>45</v>
      </c>
      <c r="P11" s="33">
        <v>233</v>
      </c>
      <c r="Q11" s="34" t="s">
        <v>66</v>
      </c>
      <c r="R11" s="37">
        <v>100</v>
      </c>
      <c r="S11" s="31">
        <v>2.5387731481481481E-3</v>
      </c>
    </row>
    <row r="12" spans="1:19" x14ac:dyDescent="0.3">
      <c r="A12" s="15">
        <v>257</v>
      </c>
      <c r="B12" s="18" t="s">
        <v>86</v>
      </c>
      <c r="C12" s="19" t="s">
        <v>55</v>
      </c>
      <c r="D12" s="7">
        <v>100</v>
      </c>
      <c r="E12" s="9">
        <v>1.1233796296296296E-3</v>
      </c>
      <c r="F12" s="7">
        <v>100</v>
      </c>
      <c r="G12" s="9">
        <v>3.3535879629629627E-3</v>
      </c>
      <c r="H12" s="7">
        <v>98</v>
      </c>
      <c r="I12" s="9">
        <v>3.2421296296296295E-3</v>
      </c>
      <c r="J12" s="7">
        <v>98</v>
      </c>
      <c r="K12" s="16">
        <v>6.9368055555555563E-3</v>
      </c>
      <c r="L12" s="12">
        <f xml:space="preserve"> SUM(F12,H12,J12,D12)</f>
        <v>396</v>
      </c>
      <c r="M12" s="9">
        <f>SUM(K12, E12, G12, I12)</f>
        <v>1.4655902777777778E-2</v>
      </c>
      <c r="O12" t="s">
        <v>46</v>
      </c>
      <c r="P12" s="35">
        <v>287</v>
      </c>
      <c r="Q12" s="36" t="s">
        <v>21</v>
      </c>
      <c r="R12" s="38">
        <v>100</v>
      </c>
      <c r="S12" s="32">
        <v>2.5767361111111112E-3</v>
      </c>
    </row>
    <row r="13" spans="1:19" x14ac:dyDescent="0.3">
      <c r="A13" s="15">
        <v>262</v>
      </c>
      <c r="B13" s="18" t="s">
        <v>23</v>
      </c>
      <c r="C13" s="19" t="s">
        <v>39</v>
      </c>
      <c r="D13" s="7">
        <v>98</v>
      </c>
      <c r="E13" s="9">
        <v>9.5150462962962973E-4</v>
      </c>
      <c r="F13" s="7">
        <v>100</v>
      </c>
      <c r="G13" s="9">
        <v>2.5958333333333332E-3</v>
      </c>
      <c r="H13" s="7">
        <v>98</v>
      </c>
      <c r="I13" s="9">
        <v>2.5148148148148148E-3</v>
      </c>
      <c r="J13" s="7">
        <v>98</v>
      </c>
      <c r="K13" s="16">
        <v>5.8655092592592587E-3</v>
      </c>
      <c r="L13" s="12">
        <f xml:space="preserve"> SUM(F13,H13,J13,D13)</f>
        <v>394</v>
      </c>
      <c r="M13" s="9">
        <f>SUM(K13, E13, G13, I13)</f>
        <v>1.1927662037037037E-2</v>
      </c>
      <c r="O13" t="s">
        <v>47</v>
      </c>
      <c r="P13" s="33">
        <v>262</v>
      </c>
      <c r="Q13" s="34" t="s">
        <v>23</v>
      </c>
      <c r="R13" s="37">
        <v>100</v>
      </c>
      <c r="S13" s="31">
        <v>2.5958333333333332E-3</v>
      </c>
    </row>
    <row r="14" spans="1:19" x14ac:dyDescent="0.3">
      <c r="A14" s="15">
        <v>289</v>
      </c>
      <c r="B14" s="18" t="s">
        <v>107</v>
      </c>
      <c r="C14" s="19" t="s">
        <v>38</v>
      </c>
      <c r="D14" s="7">
        <v>98</v>
      </c>
      <c r="E14" s="9">
        <v>1.0944444444444445E-3</v>
      </c>
      <c r="F14" s="7">
        <v>100</v>
      </c>
      <c r="G14" s="9">
        <v>2.9065972222222223E-3</v>
      </c>
      <c r="H14" s="7">
        <v>98</v>
      </c>
      <c r="I14" s="9">
        <v>2.3929398148148148E-3</v>
      </c>
      <c r="J14" s="7">
        <v>98</v>
      </c>
      <c r="K14" s="16">
        <v>5.9385416666666675E-3</v>
      </c>
      <c r="L14" s="12">
        <f xml:space="preserve"> SUM(F14,H14,J14,D14)</f>
        <v>394</v>
      </c>
      <c r="M14" s="9">
        <f>SUM(K14, E14, G14, I14)</f>
        <v>1.233252314814815E-2</v>
      </c>
    </row>
    <row r="15" spans="1:19" x14ac:dyDescent="0.3">
      <c r="A15" s="15">
        <v>264</v>
      </c>
      <c r="B15" s="18" t="s">
        <v>35</v>
      </c>
      <c r="C15" s="19" t="s">
        <v>42</v>
      </c>
      <c r="D15" s="7">
        <v>96</v>
      </c>
      <c r="E15" s="9">
        <v>1.0903935185185185E-3</v>
      </c>
      <c r="F15" s="7">
        <v>100</v>
      </c>
      <c r="G15" s="9">
        <v>3.016087962962963E-3</v>
      </c>
      <c r="H15" s="7">
        <v>100</v>
      </c>
      <c r="I15" s="9">
        <v>2.6756944444444441E-3</v>
      </c>
      <c r="J15" s="7">
        <v>98</v>
      </c>
      <c r="K15" s="16">
        <v>5.8644675925925921E-3</v>
      </c>
      <c r="L15" s="12">
        <f xml:space="preserve"> SUM(F15,H15,J15,D15)</f>
        <v>394</v>
      </c>
      <c r="M15" s="9">
        <f>SUM(K15, E15, G15, I15)</f>
        <v>1.2646643518518517E-2</v>
      </c>
      <c r="O15" s="1" t="s">
        <v>129</v>
      </c>
    </row>
    <row r="16" spans="1:19" x14ac:dyDescent="0.3">
      <c r="A16" s="15">
        <v>296</v>
      </c>
      <c r="B16" s="18" t="s">
        <v>113</v>
      </c>
      <c r="C16" s="19" t="s">
        <v>120</v>
      </c>
      <c r="D16" s="7">
        <v>98</v>
      </c>
      <c r="E16" s="9">
        <v>1.5321759259259258E-3</v>
      </c>
      <c r="F16" s="7">
        <v>100</v>
      </c>
      <c r="G16" s="9">
        <v>3.4603009259259261E-3</v>
      </c>
      <c r="H16" s="7">
        <v>98</v>
      </c>
      <c r="I16" s="9">
        <v>3.0020833333333336E-3</v>
      </c>
      <c r="J16" s="7">
        <v>98</v>
      </c>
      <c r="K16" s="16">
        <v>6.8959490740740743E-3</v>
      </c>
      <c r="L16" s="12">
        <f xml:space="preserve"> SUM(F16,H16,J16,D16)</f>
        <v>394</v>
      </c>
      <c r="M16" s="9">
        <f>SUM(K16, E16, G16, I16)</f>
        <v>1.489050925925926E-2</v>
      </c>
      <c r="O16" t="s">
        <v>45</v>
      </c>
      <c r="P16" s="33">
        <v>226</v>
      </c>
      <c r="Q16" s="34" t="s">
        <v>59</v>
      </c>
      <c r="R16" s="37">
        <v>100</v>
      </c>
      <c r="S16" s="31">
        <v>2.3032407407407407E-3</v>
      </c>
    </row>
    <row r="17" spans="1:38" x14ac:dyDescent="0.3">
      <c r="A17" s="15">
        <v>295</v>
      </c>
      <c r="B17" s="18" t="s">
        <v>112</v>
      </c>
      <c r="C17" s="19" t="s">
        <v>120</v>
      </c>
      <c r="D17" s="7">
        <v>100</v>
      </c>
      <c r="E17" s="9">
        <v>1.7925925925925924E-3</v>
      </c>
      <c r="F17" s="7">
        <v>98</v>
      </c>
      <c r="G17" s="9">
        <v>4.6646990740740737E-3</v>
      </c>
      <c r="H17" s="7">
        <v>98</v>
      </c>
      <c r="I17" s="9">
        <v>3.307638888888889E-3</v>
      </c>
      <c r="J17" s="7">
        <v>98</v>
      </c>
      <c r="K17" s="16">
        <v>6.4387731481481483E-3</v>
      </c>
      <c r="L17" s="12">
        <f xml:space="preserve"> SUM(F17,H17,J17,D17)</f>
        <v>394</v>
      </c>
      <c r="M17" s="9">
        <f>SUM(K17, E17, G17, I17)</f>
        <v>1.6203703703703703E-2</v>
      </c>
      <c r="O17" t="s">
        <v>46</v>
      </c>
      <c r="P17" s="35">
        <v>227</v>
      </c>
      <c r="Q17" s="36" t="s">
        <v>60</v>
      </c>
      <c r="R17" s="38">
        <v>100</v>
      </c>
      <c r="S17" s="32">
        <v>2.507986111111111E-3</v>
      </c>
    </row>
    <row r="18" spans="1:38" x14ac:dyDescent="0.3">
      <c r="A18" s="15">
        <v>230</v>
      </c>
      <c r="B18" s="18" t="s">
        <v>63</v>
      </c>
      <c r="C18" s="19" t="s">
        <v>36</v>
      </c>
      <c r="D18" s="7">
        <v>100</v>
      </c>
      <c r="E18" s="9">
        <v>1.3425925925925925E-3</v>
      </c>
      <c r="F18" s="7">
        <v>100</v>
      </c>
      <c r="G18" s="9">
        <v>2.8092592592592596E-3</v>
      </c>
      <c r="H18" s="7">
        <v>94</v>
      </c>
      <c r="I18" s="9">
        <v>2.7310185185185185E-3</v>
      </c>
      <c r="J18" s="7">
        <v>98</v>
      </c>
      <c r="K18" s="16">
        <v>5.226041666666667E-3</v>
      </c>
      <c r="L18" s="12">
        <f xml:space="preserve"> SUM(F18,H18,J18,D18)</f>
        <v>392</v>
      </c>
      <c r="M18" s="9">
        <f>SUM(K18, E18, G18, I18)</f>
        <v>1.2108912037037036E-2</v>
      </c>
      <c r="O18" t="s">
        <v>47</v>
      </c>
      <c r="P18" s="33">
        <v>273</v>
      </c>
      <c r="Q18" s="34" t="s">
        <v>32</v>
      </c>
      <c r="R18" s="37">
        <v>100</v>
      </c>
      <c r="S18" s="31">
        <v>2.5108796296296298E-3</v>
      </c>
    </row>
    <row r="19" spans="1:38" x14ac:dyDescent="0.3">
      <c r="A19" s="15">
        <v>271</v>
      </c>
      <c r="B19" s="18" t="s">
        <v>33</v>
      </c>
      <c r="C19" s="19" t="s">
        <v>42</v>
      </c>
      <c r="D19" s="7">
        <v>98</v>
      </c>
      <c r="E19" s="9">
        <v>1.5754629629629632E-3</v>
      </c>
      <c r="F19" s="7">
        <v>98</v>
      </c>
      <c r="G19" s="9">
        <v>5.327662037037037E-3</v>
      </c>
      <c r="H19" s="7">
        <v>98</v>
      </c>
      <c r="I19" s="9">
        <v>3.083449074074074E-3</v>
      </c>
      <c r="J19" s="7">
        <v>98</v>
      </c>
      <c r="K19" s="16">
        <v>6.4547453703703702E-3</v>
      </c>
      <c r="L19" s="12">
        <f xml:space="preserve"> SUM(F19,H19,J19,D19)</f>
        <v>392</v>
      </c>
      <c r="M19" s="9">
        <f>SUM(K19, E19, G19, I19)</f>
        <v>1.6441319444444446E-2</v>
      </c>
    </row>
    <row r="20" spans="1:38" x14ac:dyDescent="0.3">
      <c r="A20" s="15">
        <v>291</v>
      </c>
      <c r="B20" s="18" t="s">
        <v>20</v>
      </c>
      <c r="C20" s="19" t="s">
        <v>38</v>
      </c>
      <c r="D20" s="7">
        <v>100</v>
      </c>
      <c r="E20" s="9">
        <v>1.7115740740740739E-3</v>
      </c>
      <c r="F20" s="7">
        <v>100</v>
      </c>
      <c r="G20" s="9">
        <v>3.6812500000000001E-3</v>
      </c>
      <c r="H20" s="7">
        <v>92</v>
      </c>
      <c r="I20" s="9">
        <v>3.0975694444444445E-3</v>
      </c>
      <c r="J20" s="7">
        <v>98</v>
      </c>
      <c r="K20" s="16">
        <v>6.9083333333333332E-3</v>
      </c>
      <c r="L20" s="12">
        <f xml:space="preserve"> SUM(F20,H20,J20,D20)</f>
        <v>390</v>
      </c>
      <c r="M20" s="9">
        <f>SUM(K20, E20, G20, I20)</f>
        <v>1.5398726851851853E-2</v>
      </c>
      <c r="O20" s="1" t="s">
        <v>130</v>
      </c>
    </row>
    <row r="21" spans="1:38" x14ac:dyDescent="0.3">
      <c r="A21" s="15">
        <v>269</v>
      </c>
      <c r="B21" s="18" t="s">
        <v>92</v>
      </c>
      <c r="C21" s="19" t="s">
        <v>42</v>
      </c>
      <c r="D21" s="7">
        <v>98</v>
      </c>
      <c r="E21" s="9">
        <v>1.8952546296296295E-3</v>
      </c>
      <c r="F21" s="7">
        <v>96</v>
      </c>
      <c r="G21" s="9">
        <v>4.4434027777777779E-3</v>
      </c>
      <c r="H21" s="7">
        <v>98</v>
      </c>
      <c r="I21" s="9">
        <v>2.8848379629629627E-3</v>
      </c>
      <c r="J21" s="7">
        <v>98</v>
      </c>
      <c r="K21" s="16">
        <v>6.2847222222222228E-3</v>
      </c>
      <c r="L21" s="12">
        <f xml:space="preserve"> SUM(F21,H21,J21,D21)</f>
        <v>390</v>
      </c>
      <c r="M21" s="9">
        <f>SUM(K21, E21, G21, I21)</f>
        <v>1.5508217592592593E-2</v>
      </c>
      <c r="O21" t="s">
        <v>45</v>
      </c>
      <c r="P21" s="33">
        <v>266</v>
      </c>
      <c r="Q21" s="34" t="s">
        <v>34</v>
      </c>
      <c r="R21" s="37">
        <v>100</v>
      </c>
      <c r="S21" s="39">
        <v>5.2810185185185182E-3</v>
      </c>
    </row>
    <row r="22" spans="1:38" x14ac:dyDescent="0.3">
      <c r="A22" s="15">
        <v>260</v>
      </c>
      <c r="B22" s="18" t="s">
        <v>87</v>
      </c>
      <c r="C22" s="19" t="s">
        <v>44</v>
      </c>
      <c r="D22" s="7">
        <v>94</v>
      </c>
      <c r="E22" s="9">
        <v>3.0465277777777778E-3</v>
      </c>
      <c r="F22" s="7">
        <v>100</v>
      </c>
      <c r="G22" s="9">
        <v>3.9055555555555549E-3</v>
      </c>
      <c r="H22" s="7">
        <v>98</v>
      </c>
      <c r="I22" s="9">
        <v>3.0261574074074075E-3</v>
      </c>
      <c r="J22" s="7">
        <v>98</v>
      </c>
      <c r="K22" s="16">
        <v>6.6792824074074081E-3</v>
      </c>
      <c r="L22" s="12">
        <f xml:space="preserve"> SUM(F22,H22,J22,D22)</f>
        <v>390</v>
      </c>
      <c r="M22" s="9">
        <f>SUM(K22, E22, G22, I22)</f>
        <v>1.6657523148148147E-2</v>
      </c>
      <c r="O22" t="s">
        <v>46</v>
      </c>
      <c r="P22" s="35">
        <v>246</v>
      </c>
      <c r="Q22" s="36" t="s">
        <v>78</v>
      </c>
      <c r="R22" s="38">
        <v>100</v>
      </c>
      <c r="S22" s="40">
        <v>5.3064814814814815E-3</v>
      </c>
    </row>
    <row r="23" spans="1:38" x14ac:dyDescent="0.3">
      <c r="A23" s="15">
        <v>233</v>
      </c>
      <c r="B23" s="18" t="s">
        <v>66</v>
      </c>
      <c r="C23" s="19" t="s">
        <v>36</v>
      </c>
      <c r="D23" s="7">
        <v>100</v>
      </c>
      <c r="E23" s="9">
        <v>1.2712962962962962E-3</v>
      </c>
      <c r="F23" s="7">
        <v>100</v>
      </c>
      <c r="G23" s="9">
        <v>2.5387731481481481E-3</v>
      </c>
      <c r="H23" s="7">
        <v>98</v>
      </c>
      <c r="I23" s="9">
        <v>2.343287037037037E-3</v>
      </c>
      <c r="J23" s="7">
        <v>88</v>
      </c>
      <c r="K23" s="16">
        <v>6.9444444444444441E-3</v>
      </c>
      <c r="L23" s="12">
        <f xml:space="preserve"> SUM(F23,H23,J23,D23)</f>
        <v>386</v>
      </c>
      <c r="M23" s="9">
        <f>SUM(K23, E23, G23, I23)</f>
        <v>1.3097800925925926E-2</v>
      </c>
      <c r="O23" t="s">
        <v>47</v>
      </c>
      <c r="P23" s="33">
        <v>230</v>
      </c>
      <c r="Q23" s="34" t="s">
        <v>63</v>
      </c>
      <c r="R23" s="37">
        <v>98</v>
      </c>
      <c r="S23" s="39">
        <v>5.226041666666667E-3</v>
      </c>
    </row>
    <row r="24" spans="1:38" x14ac:dyDescent="0.3">
      <c r="A24" s="15">
        <v>278</v>
      </c>
      <c r="B24" s="18" t="s">
        <v>98</v>
      </c>
      <c r="C24" s="19" t="s">
        <v>37</v>
      </c>
      <c r="D24" s="7">
        <v>100</v>
      </c>
      <c r="E24" s="9">
        <v>9.6238425925925918E-4</v>
      </c>
      <c r="F24" s="7">
        <v>100</v>
      </c>
      <c r="G24" s="9">
        <v>3.0458333333333331E-3</v>
      </c>
      <c r="H24" s="7">
        <v>100</v>
      </c>
      <c r="I24" s="9">
        <v>2.5231481481481481E-3</v>
      </c>
      <c r="J24" s="7">
        <v>86</v>
      </c>
      <c r="K24" s="16">
        <v>6.9444444444444441E-3</v>
      </c>
      <c r="L24" s="12">
        <f xml:space="preserve"> SUM(F24,H24,J24,D24)</f>
        <v>386</v>
      </c>
      <c r="M24" s="9">
        <f>SUM(K24, E24, G24, I24)</f>
        <v>1.3475810185185184E-2</v>
      </c>
    </row>
    <row r="25" spans="1:38" x14ac:dyDescent="0.3">
      <c r="A25" s="15">
        <v>280</v>
      </c>
      <c r="B25" s="18" t="s">
        <v>100</v>
      </c>
      <c r="C25" s="19" t="s">
        <v>37</v>
      </c>
      <c r="D25" s="7">
        <v>100</v>
      </c>
      <c r="E25" s="9">
        <v>1.3068287037037035E-3</v>
      </c>
      <c r="F25" s="7">
        <v>100</v>
      </c>
      <c r="G25" s="9">
        <v>3.4208333333333335E-3</v>
      </c>
      <c r="H25" s="7">
        <v>98</v>
      </c>
      <c r="I25" s="9">
        <v>2.7708333333333335E-3</v>
      </c>
      <c r="J25" s="7">
        <v>88</v>
      </c>
      <c r="K25" s="16">
        <v>6.9444444444444441E-3</v>
      </c>
      <c r="L25" s="12">
        <f xml:space="preserve"> SUM(F25,H25,J25,D25)</f>
        <v>386</v>
      </c>
      <c r="M25" s="9">
        <f>SUM(K25, E25, G25, I25)</f>
        <v>1.4442939814814815E-2</v>
      </c>
      <c r="O25" s="1" t="s">
        <v>2</v>
      </c>
    </row>
    <row r="26" spans="1:38" x14ac:dyDescent="0.3">
      <c r="A26" s="15">
        <v>232</v>
      </c>
      <c r="B26" s="18" t="s">
        <v>65</v>
      </c>
      <c r="C26" s="19" t="s">
        <v>36</v>
      </c>
      <c r="D26" s="7">
        <v>100</v>
      </c>
      <c r="E26" s="9">
        <v>1.4128472222222222E-3</v>
      </c>
      <c r="F26" s="7">
        <v>100</v>
      </c>
      <c r="G26" s="9">
        <v>3.7373842592592597E-3</v>
      </c>
      <c r="H26" s="7">
        <v>98</v>
      </c>
      <c r="I26" s="9">
        <v>2.9456018518518516E-3</v>
      </c>
      <c r="J26" s="7">
        <v>88</v>
      </c>
      <c r="K26" s="16">
        <v>6.9444444444444441E-3</v>
      </c>
      <c r="L26" s="12">
        <f xml:space="preserve"> SUM(F26,H26,J26,D26)</f>
        <v>386</v>
      </c>
      <c r="M26" s="9">
        <f>SUM(K26, E26, G26, I26)</f>
        <v>1.5040277777777777E-2</v>
      </c>
      <c r="O26" t="s">
        <v>45</v>
      </c>
      <c r="P26" s="33">
        <v>266</v>
      </c>
      <c r="Q26" s="34" t="s">
        <v>34</v>
      </c>
      <c r="R26" s="43">
        <v>398</v>
      </c>
      <c r="S26" s="31">
        <v>1.3132407407407407E-2</v>
      </c>
    </row>
    <row r="27" spans="1:38" x14ac:dyDescent="0.3">
      <c r="A27" s="15">
        <v>283</v>
      </c>
      <c r="B27" s="18" t="s">
        <v>103</v>
      </c>
      <c r="C27" s="19" t="s">
        <v>37</v>
      </c>
      <c r="D27" s="7">
        <v>100</v>
      </c>
      <c r="E27" s="9">
        <v>1.5064814814814817E-3</v>
      </c>
      <c r="F27" s="7">
        <v>100</v>
      </c>
      <c r="G27" s="9">
        <v>3.3998842592592592E-3</v>
      </c>
      <c r="H27" s="7">
        <v>98</v>
      </c>
      <c r="I27" s="9">
        <v>3.5329861111111113E-3</v>
      </c>
      <c r="J27" s="7">
        <v>88</v>
      </c>
      <c r="K27" s="16">
        <v>6.9444444444444441E-3</v>
      </c>
      <c r="L27" s="12">
        <f xml:space="preserve"> SUM(F27,H27,J27,D27)</f>
        <v>386</v>
      </c>
      <c r="M27" s="9">
        <f>SUM(K27, E27, G27, I27)</f>
        <v>1.5383796296296296E-2</v>
      </c>
      <c r="O27" t="s">
        <v>46</v>
      </c>
      <c r="P27" s="35">
        <v>281</v>
      </c>
      <c r="Q27" s="36" t="s">
        <v>101</v>
      </c>
      <c r="R27" s="44">
        <v>398</v>
      </c>
      <c r="S27" s="32">
        <v>1.3189699074074074E-2</v>
      </c>
    </row>
    <row r="28" spans="1:38" s="30" customFormat="1" x14ac:dyDescent="0.3">
      <c r="A28" s="15">
        <v>312</v>
      </c>
      <c r="B28" s="18" t="s">
        <v>118</v>
      </c>
      <c r="C28" s="19" t="s">
        <v>40</v>
      </c>
      <c r="D28" s="7">
        <v>100</v>
      </c>
      <c r="E28" s="9">
        <v>2.1997685185185189E-3</v>
      </c>
      <c r="F28" s="7">
        <v>100</v>
      </c>
      <c r="G28" s="9">
        <v>3.8694444444444445E-3</v>
      </c>
      <c r="H28" s="7">
        <v>98</v>
      </c>
      <c r="I28" s="9">
        <v>3.9099537037037037E-3</v>
      </c>
      <c r="J28" s="7">
        <v>88</v>
      </c>
      <c r="K28" s="16">
        <v>6.9444444444444441E-3</v>
      </c>
      <c r="L28" s="12">
        <f xml:space="preserve"> SUM(F28,H28,J28,D28)</f>
        <v>386</v>
      </c>
      <c r="M28" s="9">
        <f>SUM(K28, E28, G28, I28)</f>
        <v>1.6923611111111111E-2</v>
      </c>
      <c r="N28"/>
      <c r="O28" t="s">
        <v>47</v>
      </c>
      <c r="P28" s="33">
        <v>287</v>
      </c>
      <c r="Q28" s="34" t="s">
        <v>21</v>
      </c>
      <c r="R28" s="43">
        <v>398</v>
      </c>
      <c r="S28" s="31">
        <v>1.3215509259259258E-2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</row>
    <row r="29" spans="1:38" x14ac:dyDescent="0.3">
      <c r="A29" s="15">
        <v>234</v>
      </c>
      <c r="B29" s="18" t="s">
        <v>67</v>
      </c>
      <c r="C29" s="19" t="s">
        <v>36</v>
      </c>
      <c r="D29" s="7">
        <v>98</v>
      </c>
      <c r="E29" s="9">
        <v>1.5296296296296297E-3</v>
      </c>
      <c r="F29" s="7">
        <v>100</v>
      </c>
      <c r="G29" s="9">
        <v>2.7275462962962961E-3</v>
      </c>
      <c r="H29" s="7">
        <v>98</v>
      </c>
      <c r="I29" s="9">
        <v>2.5459490740740742E-3</v>
      </c>
      <c r="J29" s="7">
        <v>88</v>
      </c>
      <c r="K29" s="16">
        <v>6.9444444444444441E-3</v>
      </c>
      <c r="L29" s="12">
        <f xml:space="preserve"> SUM(F29,H29,J29,D29)</f>
        <v>384</v>
      </c>
      <c r="M29" s="9">
        <f>SUM(K29, E29, G29, I29)</f>
        <v>1.3747569444444442E-2</v>
      </c>
    </row>
    <row r="30" spans="1:38" x14ac:dyDescent="0.3">
      <c r="A30" s="15">
        <v>226</v>
      </c>
      <c r="B30" s="18" t="s">
        <v>59</v>
      </c>
      <c r="C30" s="19" t="s">
        <v>36</v>
      </c>
      <c r="D30" s="7">
        <v>98</v>
      </c>
      <c r="E30" s="9">
        <v>1.341087962962963E-3</v>
      </c>
      <c r="F30" s="7">
        <v>98</v>
      </c>
      <c r="G30" s="9">
        <v>3.2103009259259259E-3</v>
      </c>
      <c r="H30" s="7">
        <v>100</v>
      </c>
      <c r="I30" s="9">
        <v>2.3032407407407407E-3</v>
      </c>
      <c r="J30" s="7">
        <v>88</v>
      </c>
      <c r="K30" s="16">
        <v>6.9444444444444441E-3</v>
      </c>
      <c r="L30" s="12">
        <f xml:space="preserve"> SUM(F30,H30,J30,D30)</f>
        <v>384</v>
      </c>
      <c r="M30" s="9">
        <f>SUM(K30, E30, G30, I30)</f>
        <v>1.3799074074074073E-2</v>
      </c>
    </row>
    <row r="31" spans="1:38" x14ac:dyDescent="0.3">
      <c r="A31" s="15">
        <v>267</v>
      </c>
      <c r="B31" s="18" t="s">
        <v>90</v>
      </c>
      <c r="C31" s="19" t="s">
        <v>42</v>
      </c>
      <c r="D31" s="7">
        <v>98</v>
      </c>
      <c r="E31" s="9">
        <v>1.214236111111111E-3</v>
      </c>
      <c r="F31" s="7">
        <v>100</v>
      </c>
      <c r="G31" s="9">
        <v>3.3333333333333335E-3</v>
      </c>
      <c r="H31" s="7">
        <v>98</v>
      </c>
      <c r="I31" s="9">
        <v>2.7682870370370374E-3</v>
      </c>
      <c r="J31" s="7">
        <v>88</v>
      </c>
      <c r="K31" s="16">
        <v>6.9444444444444441E-3</v>
      </c>
      <c r="L31" s="12">
        <f xml:space="preserve"> SUM(F31,H31,J31,D31)</f>
        <v>384</v>
      </c>
      <c r="M31" s="9">
        <f>SUM(K31, E31, G31, I31)</f>
        <v>1.4260300925925926E-2</v>
      </c>
    </row>
    <row r="32" spans="1:38" x14ac:dyDescent="0.3">
      <c r="A32" s="15">
        <v>259</v>
      </c>
      <c r="B32" s="18" t="s">
        <v>24</v>
      </c>
      <c r="C32" s="19" t="s">
        <v>55</v>
      </c>
      <c r="D32" s="7">
        <v>96</v>
      </c>
      <c r="E32" s="9">
        <v>1.7577546296296297E-3</v>
      </c>
      <c r="F32" s="7">
        <v>100</v>
      </c>
      <c r="G32" s="9">
        <v>3.1423611111111114E-3</v>
      </c>
      <c r="H32" s="7">
        <v>100</v>
      </c>
      <c r="I32" s="9">
        <v>2.6594907407407405E-3</v>
      </c>
      <c r="J32" s="7">
        <v>88</v>
      </c>
      <c r="K32" s="16">
        <v>6.9444444444444441E-3</v>
      </c>
      <c r="L32" s="12">
        <f xml:space="preserve"> SUM(F32,H32,J32,D32)</f>
        <v>384</v>
      </c>
      <c r="M32" s="9">
        <f>SUM(K32, E32, G32, I32)</f>
        <v>1.4504050925925925E-2</v>
      </c>
    </row>
    <row r="33" spans="1:13" x14ac:dyDescent="0.3">
      <c r="A33" s="15">
        <v>288</v>
      </c>
      <c r="B33" s="18" t="s">
        <v>22</v>
      </c>
      <c r="C33" s="19" t="s">
        <v>38</v>
      </c>
      <c r="D33" s="7">
        <v>98</v>
      </c>
      <c r="E33" s="9">
        <v>1.8108796296296295E-3</v>
      </c>
      <c r="F33" s="7">
        <v>98</v>
      </c>
      <c r="G33" s="9">
        <v>3.7583333333333336E-3</v>
      </c>
      <c r="H33" s="7">
        <v>100</v>
      </c>
      <c r="I33" s="9">
        <v>2.6160879629629629E-3</v>
      </c>
      <c r="J33" s="7">
        <v>88</v>
      </c>
      <c r="K33" s="16">
        <v>6.9444444444444441E-3</v>
      </c>
      <c r="L33" s="12">
        <f xml:space="preserve"> SUM(F33,H33,J33,D33)</f>
        <v>384</v>
      </c>
      <c r="M33" s="9">
        <f>SUM(K33, E33, G33, I33)</f>
        <v>1.512974537037037E-2</v>
      </c>
    </row>
    <row r="34" spans="1:13" x14ac:dyDescent="0.3">
      <c r="A34" s="15">
        <v>282</v>
      </c>
      <c r="B34" s="18" t="s">
        <v>102</v>
      </c>
      <c r="C34" s="19" t="s">
        <v>37</v>
      </c>
      <c r="D34" s="7">
        <v>100</v>
      </c>
      <c r="E34" s="9">
        <v>1.1505787037037036E-3</v>
      </c>
      <c r="F34" s="7">
        <v>100</v>
      </c>
      <c r="G34" s="9">
        <v>3.1535879629629626E-3</v>
      </c>
      <c r="H34" s="7">
        <v>96</v>
      </c>
      <c r="I34" s="9">
        <v>3.9956018518518517E-3</v>
      </c>
      <c r="J34" s="7">
        <v>88</v>
      </c>
      <c r="K34" s="16">
        <v>6.9444444444444441E-3</v>
      </c>
      <c r="L34" s="12">
        <f xml:space="preserve"> SUM(F34,H34,J34,D34)</f>
        <v>384</v>
      </c>
      <c r="M34" s="9">
        <f>SUM(K34, E34, G34, I34)</f>
        <v>1.5244212962962963E-2</v>
      </c>
    </row>
    <row r="35" spans="1:13" x14ac:dyDescent="0.3">
      <c r="A35" s="15">
        <v>228</v>
      </c>
      <c r="B35" s="18" t="s">
        <v>61</v>
      </c>
      <c r="C35" s="19" t="s">
        <v>36</v>
      </c>
      <c r="D35" s="7">
        <v>100</v>
      </c>
      <c r="E35" s="9">
        <v>1.6069444444444445E-3</v>
      </c>
      <c r="F35" s="7">
        <v>98</v>
      </c>
      <c r="G35" s="9">
        <v>4.1634259259259255E-3</v>
      </c>
      <c r="H35" s="7">
        <v>98</v>
      </c>
      <c r="I35" s="9">
        <v>2.8526620370370372E-3</v>
      </c>
      <c r="J35" s="7">
        <v>88</v>
      </c>
      <c r="K35" s="16">
        <v>6.9444444444444441E-3</v>
      </c>
      <c r="L35" s="12">
        <f xml:space="preserve"> SUM(F35,H35,J35,D35)</f>
        <v>384</v>
      </c>
      <c r="M35" s="9">
        <f>SUM(K35, E35, G35, I35)</f>
        <v>1.5567476851851851E-2</v>
      </c>
    </row>
    <row r="36" spans="1:13" x14ac:dyDescent="0.3">
      <c r="A36" s="15">
        <v>248</v>
      </c>
      <c r="B36" s="18" t="s">
        <v>80</v>
      </c>
      <c r="C36" s="19" t="s">
        <v>41</v>
      </c>
      <c r="D36" s="7">
        <v>100</v>
      </c>
      <c r="E36" s="9">
        <v>2.1488425925925924E-3</v>
      </c>
      <c r="F36" s="7">
        <v>100</v>
      </c>
      <c r="G36" s="9">
        <v>3.7037037037037034E-3</v>
      </c>
      <c r="H36" s="7">
        <v>96</v>
      </c>
      <c r="I36" s="9">
        <v>3.7040509259259262E-3</v>
      </c>
      <c r="J36" s="7">
        <v>88</v>
      </c>
      <c r="K36" s="16">
        <v>6.9444444444444441E-3</v>
      </c>
      <c r="L36" s="12">
        <f xml:space="preserve"> SUM(F36,H36,J36,D36)</f>
        <v>384</v>
      </c>
      <c r="M36" s="9">
        <f>SUM(K36, E36, G36, I36)</f>
        <v>1.6501041666666667E-2</v>
      </c>
    </row>
    <row r="37" spans="1:13" x14ac:dyDescent="0.3">
      <c r="A37" s="15">
        <v>277</v>
      </c>
      <c r="B37" s="18" t="s">
        <v>97</v>
      </c>
      <c r="C37" s="19" t="s">
        <v>37</v>
      </c>
      <c r="D37" s="7">
        <v>96</v>
      </c>
      <c r="E37" s="9">
        <v>9.1539351851851851E-4</v>
      </c>
      <c r="F37" s="7">
        <v>100</v>
      </c>
      <c r="G37" s="9">
        <v>3.5229166666666668E-3</v>
      </c>
      <c r="H37" s="7">
        <v>98</v>
      </c>
      <c r="I37" s="9">
        <v>3.225578703703704E-3</v>
      </c>
      <c r="J37" s="7">
        <v>88</v>
      </c>
      <c r="K37" s="16">
        <v>6.9444444444444441E-3</v>
      </c>
      <c r="L37" s="12">
        <f xml:space="preserve"> SUM(F37,H38,J37,D37)</f>
        <v>384</v>
      </c>
      <c r="M37" s="9">
        <f>SUM(K37, E37, G37, I37)</f>
        <v>1.4608333333333334E-2</v>
      </c>
    </row>
    <row r="38" spans="1:13" x14ac:dyDescent="0.3">
      <c r="A38" s="15">
        <v>239</v>
      </c>
      <c r="B38" s="18" t="s">
        <v>72</v>
      </c>
      <c r="C38" s="19" t="s">
        <v>36</v>
      </c>
      <c r="D38" s="7">
        <v>94</v>
      </c>
      <c r="E38" s="9">
        <v>1.7831018518518519E-3</v>
      </c>
      <c r="F38" s="7">
        <v>100</v>
      </c>
      <c r="G38" s="9">
        <v>3.3159722222222223E-3</v>
      </c>
      <c r="H38" s="7">
        <v>100</v>
      </c>
      <c r="I38" s="9">
        <v>2.645486111111111E-3</v>
      </c>
      <c r="J38" s="7">
        <v>88</v>
      </c>
      <c r="K38" s="16">
        <v>6.9444444444444441E-3</v>
      </c>
      <c r="L38" s="12">
        <f xml:space="preserve"> SUM(F38,H38,J38,D38)</f>
        <v>382</v>
      </c>
      <c r="M38" s="9">
        <f>SUM(K38, E38, G38, I38)</f>
        <v>1.4689004629629628E-2</v>
      </c>
    </row>
    <row r="39" spans="1:13" x14ac:dyDescent="0.3">
      <c r="A39" s="15">
        <v>298</v>
      </c>
      <c r="B39" s="18" t="s">
        <v>115</v>
      </c>
      <c r="C39" s="19" t="s">
        <v>119</v>
      </c>
      <c r="D39" s="7">
        <v>100</v>
      </c>
      <c r="E39" s="9">
        <v>1.5662037037037036E-3</v>
      </c>
      <c r="F39" s="7">
        <v>100</v>
      </c>
      <c r="G39" s="9">
        <v>3.6679398148148148E-3</v>
      </c>
      <c r="H39" s="7">
        <v>94</v>
      </c>
      <c r="I39" s="9">
        <v>3.403819444444445E-3</v>
      </c>
      <c r="J39" s="7">
        <v>88</v>
      </c>
      <c r="K39" s="16">
        <v>6.9444444444444441E-3</v>
      </c>
      <c r="L39" s="12">
        <f xml:space="preserve"> SUM(F39,H39,J39,D39)</f>
        <v>382</v>
      </c>
      <c r="M39" s="9">
        <f>SUM(K39, E39, G39, I39)</f>
        <v>1.5582407407407408E-2</v>
      </c>
    </row>
    <row r="40" spans="1:13" x14ac:dyDescent="0.3">
      <c r="A40" s="15">
        <v>285</v>
      </c>
      <c r="B40" s="18" t="s">
        <v>105</v>
      </c>
      <c r="C40" s="19" t="s">
        <v>38</v>
      </c>
      <c r="D40" s="7">
        <v>98</v>
      </c>
      <c r="E40" s="9">
        <v>1.8188657407407407E-3</v>
      </c>
      <c r="F40" s="7">
        <v>100</v>
      </c>
      <c r="G40" s="9">
        <v>3.55474537037037E-3</v>
      </c>
      <c r="H40" s="7">
        <v>96</v>
      </c>
      <c r="I40" s="9">
        <v>3.2744212962962961E-3</v>
      </c>
      <c r="J40" s="7">
        <v>88</v>
      </c>
      <c r="K40" s="16">
        <v>6.9444444444444441E-3</v>
      </c>
      <c r="L40" s="12">
        <f xml:space="preserve"> SUM(F40,H40,J40,D40)</f>
        <v>382</v>
      </c>
      <c r="M40" s="9">
        <f>SUM(K40, E40, G40, I40)</f>
        <v>1.559247685185185E-2</v>
      </c>
    </row>
    <row r="41" spans="1:13" x14ac:dyDescent="0.3">
      <c r="A41" s="15">
        <v>272</v>
      </c>
      <c r="B41" s="18" t="s">
        <v>31</v>
      </c>
      <c r="C41" s="19" t="s">
        <v>42</v>
      </c>
      <c r="D41" s="7">
        <v>98</v>
      </c>
      <c r="E41" s="9">
        <v>1.4565972222222222E-3</v>
      </c>
      <c r="F41" s="7">
        <v>100</v>
      </c>
      <c r="G41" s="9">
        <v>3.939930555555555E-3</v>
      </c>
      <c r="H41" s="7">
        <v>98</v>
      </c>
      <c r="I41" s="9">
        <v>3.271759259259259E-3</v>
      </c>
      <c r="J41" s="7">
        <v>86</v>
      </c>
      <c r="K41" s="16">
        <v>6.9444444444444441E-3</v>
      </c>
      <c r="L41" s="12">
        <f xml:space="preserve"> SUM(F41,H41,J41,D41)</f>
        <v>382</v>
      </c>
      <c r="M41" s="9">
        <f>SUM(K41, E41, G41, I41)</f>
        <v>1.5612731481481481E-2</v>
      </c>
    </row>
    <row r="42" spans="1:13" x14ac:dyDescent="0.3">
      <c r="A42" s="15">
        <v>249</v>
      </c>
      <c r="B42" s="18" t="s">
        <v>30</v>
      </c>
      <c r="C42" s="19" t="s">
        <v>41</v>
      </c>
      <c r="D42" s="7">
        <v>98</v>
      </c>
      <c r="E42" s="9">
        <v>1.3585648148148148E-3</v>
      </c>
      <c r="F42" s="7">
        <v>98</v>
      </c>
      <c r="G42" s="9">
        <v>4.5118055555555554E-3</v>
      </c>
      <c r="H42" s="7">
        <v>98</v>
      </c>
      <c r="I42" s="9">
        <v>2.8436342592592593E-3</v>
      </c>
      <c r="J42" s="7">
        <v>88</v>
      </c>
      <c r="K42" s="16">
        <v>6.9444444444444441E-3</v>
      </c>
      <c r="L42" s="12">
        <f xml:space="preserve"> SUM(F42,H42,J42,D42)</f>
        <v>382</v>
      </c>
      <c r="M42" s="9">
        <f>SUM(K42, E42, G42, I42)</f>
        <v>1.5658449074074071E-2</v>
      </c>
    </row>
    <row r="43" spans="1:13" x14ac:dyDescent="0.3">
      <c r="A43" s="15">
        <v>251</v>
      </c>
      <c r="B43" s="18" t="s">
        <v>26</v>
      </c>
      <c r="C43" s="19" t="s">
        <v>55</v>
      </c>
      <c r="D43" s="7">
        <v>98</v>
      </c>
      <c r="E43" s="9">
        <v>1.2326388888888888E-3</v>
      </c>
      <c r="F43" s="7">
        <v>98</v>
      </c>
      <c r="G43" s="9">
        <v>4.3297453703703701E-3</v>
      </c>
      <c r="H43" s="7">
        <v>98</v>
      </c>
      <c r="I43" s="9">
        <v>3.7043981481481481E-3</v>
      </c>
      <c r="J43" s="7">
        <v>88</v>
      </c>
      <c r="K43" s="16">
        <v>6.9444444444444441E-3</v>
      </c>
      <c r="L43" s="12">
        <f xml:space="preserve"> SUM(F43,H43,J43,D43)</f>
        <v>382</v>
      </c>
      <c r="M43" s="9">
        <f>SUM(K43, E43, G43, I43)</f>
        <v>1.6211226851851852E-2</v>
      </c>
    </row>
    <row r="44" spans="1:13" x14ac:dyDescent="0.3">
      <c r="A44" s="15">
        <v>237</v>
      </c>
      <c r="B44" s="18" t="s">
        <v>70</v>
      </c>
      <c r="C44" s="19" t="s">
        <v>36</v>
      </c>
      <c r="D44" s="7">
        <v>98</v>
      </c>
      <c r="E44" s="9">
        <v>2.6899305555555552E-3</v>
      </c>
      <c r="F44" s="7">
        <v>98</v>
      </c>
      <c r="G44" s="9">
        <v>4.3550925925925927E-3</v>
      </c>
      <c r="H44" s="7">
        <v>98</v>
      </c>
      <c r="I44" s="9">
        <v>2.9408564814814818E-3</v>
      </c>
      <c r="J44" s="7">
        <v>88</v>
      </c>
      <c r="K44" s="16">
        <v>6.9444444444444441E-3</v>
      </c>
      <c r="L44" s="12">
        <f xml:space="preserve"> SUM(F44,H44,J44,D44)</f>
        <v>382</v>
      </c>
      <c r="M44" s="9">
        <f>SUM(K44, E44, G44, I44)</f>
        <v>1.6930324074074073E-2</v>
      </c>
    </row>
    <row r="45" spans="1:13" x14ac:dyDescent="0.3">
      <c r="A45" s="15">
        <v>238</v>
      </c>
      <c r="B45" s="18" t="s">
        <v>71</v>
      </c>
      <c r="C45" s="19" t="s">
        <v>36</v>
      </c>
      <c r="D45" s="7">
        <v>98</v>
      </c>
      <c r="E45" s="9">
        <v>2.0746527777777777E-3</v>
      </c>
      <c r="F45" s="7">
        <v>98</v>
      </c>
      <c r="G45" s="9">
        <v>4.288888888888889E-3</v>
      </c>
      <c r="H45" s="7">
        <v>98</v>
      </c>
      <c r="I45" s="9">
        <v>3.9607638888888887E-3</v>
      </c>
      <c r="J45" s="7">
        <v>88</v>
      </c>
      <c r="K45" s="16">
        <v>6.9444444444444441E-3</v>
      </c>
      <c r="L45" s="12">
        <f xml:space="preserve"> SUM(F45,H45,J45,D45)</f>
        <v>382</v>
      </c>
      <c r="M45" s="9">
        <f>SUM(K45, E45, G45, I45)</f>
        <v>1.7268749999999999E-2</v>
      </c>
    </row>
    <row r="46" spans="1:13" s="30" customFormat="1" x14ac:dyDescent="0.3">
      <c r="A46" s="15">
        <v>243</v>
      </c>
      <c r="B46" s="18" t="s">
        <v>75</v>
      </c>
      <c r="C46" s="19" t="s">
        <v>40</v>
      </c>
      <c r="D46" s="7">
        <v>100</v>
      </c>
      <c r="E46" s="9">
        <v>2.2543981481481482E-3</v>
      </c>
      <c r="F46" s="7">
        <v>98</v>
      </c>
      <c r="G46" s="9">
        <v>4.8762731481481478E-3</v>
      </c>
      <c r="H46" s="7">
        <v>86</v>
      </c>
      <c r="I46" s="9">
        <v>4.1666666666666666E-3</v>
      </c>
      <c r="J46" s="7">
        <v>98</v>
      </c>
      <c r="K46" s="16">
        <v>5.9986111111111108E-3</v>
      </c>
      <c r="L46" s="12">
        <f xml:space="preserve"> SUM(F46,H46,J46,D46)</f>
        <v>382</v>
      </c>
      <c r="M46" s="9">
        <f>SUM(K46, E46, G46, I46)</f>
        <v>1.7295949074074071E-2</v>
      </c>
    </row>
    <row r="47" spans="1:13" x14ac:dyDescent="0.3">
      <c r="A47" s="15">
        <v>231</v>
      </c>
      <c r="B47" s="18" t="s">
        <v>64</v>
      </c>
      <c r="C47" s="19" t="s">
        <v>36</v>
      </c>
      <c r="D47" s="7">
        <v>100</v>
      </c>
      <c r="E47" s="9">
        <v>1.6533564814814816E-3</v>
      </c>
      <c r="F47" s="7">
        <v>96</v>
      </c>
      <c r="G47" s="9">
        <v>4.9981481481481483E-3</v>
      </c>
      <c r="H47" s="7">
        <v>98</v>
      </c>
      <c r="I47" s="9">
        <v>3.7074074074074075E-3</v>
      </c>
      <c r="J47" s="7">
        <v>88</v>
      </c>
      <c r="K47" s="16">
        <v>6.9444444444444441E-3</v>
      </c>
      <c r="L47" s="12">
        <f xml:space="preserve"> SUM(F47,H47,J47,D47)</f>
        <v>382</v>
      </c>
      <c r="M47" s="9">
        <f>SUM(K47, E47, G47, I47)</f>
        <v>1.7303356481481479E-2</v>
      </c>
    </row>
    <row r="48" spans="1:13" x14ac:dyDescent="0.3">
      <c r="A48" s="15">
        <v>275</v>
      </c>
      <c r="B48" s="18" t="s">
        <v>95</v>
      </c>
      <c r="C48" s="19" t="s">
        <v>42</v>
      </c>
      <c r="D48" s="7">
        <v>98</v>
      </c>
      <c r="E48" s="9">
        <v>1.4792824074074075E-3</v>
      </c>
      <c r="F48" s="7">
        <v>100</v>
      </c>
      <c r="G48" s="9">
        <v>3.3908564814814812E-3</v>
      </c>
      <c r="H48" s="7">
        <v>94</v>
      </c>
      <c r="I48" s="9">
        <v>2.9712962962962965E-3</v>
      </c>
      <c r="J48" s="7">
        <v>88</v>
      </c>
      <c r="K48" s="16">
        <v>6.9444444444444441E-3</v>
      </c>
      <c r="L48" s="12">
        <f xml:space="preserve"> SUM(F48,H48,J48,D48)</f>
        <v>380</v>
      </c>
      <c r="M48" s="9">
        <f>SUM(K48, E48, G48, I48)</f>
        <v>1.478587962962963E-2</v>
      </c>
    </row>
    <row r="49" spans="1:13" x14ac:dyDescent="0.3">
      <c r="A49" s="15">
        <v>279</v>
      </c>
      <c r="B49" s="18" t="s">
        <v>99</v>
      </c>
      <c r="C49" s="19" t="s">
        <v>37</v>
      </c>
      <c r="D49" s="7">
        <v>100</v>
      </c>
      <c r="E49" s="9">
        <v>1.4622685185185183E-3</v>
      </c>
      <c r="F49" s="7">
        <v>86</v>
      </c>
      <c r="G49" s="9">
        <v>5.5555555555555558E-3</v>
      </c>
      <c r="H49" s="7">
        <v>96</v>
      </c>
      <c r="I49" s="9">
        <v>2.8403935185185186E-3</v>
      </c>
      <c r="J49" s="7">
        <v>98</v>
      </c>
      <c r="K49" s="16">
        <v>5.8321759259259255E-3</v>
      </c>
      <c r="L49" s="12">
        <f xml:space="preserve"> SUM(F49,H49,J49,D49)</f>
        <v>380</v>
      </c>
      <c r="M49" s="9">
        <f>SUM(K49, E49, G49, I49)</f>
        <v>1.569039351851852E-2</v>
      </c>
    </row>
    <row r="50" spans="1:13" x14ac:dyDescent="0.3">
      <c r="A50" s="15">
        <v>254</v>
      </c>
      <c r="B50" s="18" t="s">
        <v>84</v>
      </c>
      <c r="C50" s="19" t="s">
        <v>55</v>
      </c>
      <c r="D50" s="7">
        <v>100</v>
      </c>
      <c r="E50" s="9">
        <v>1.6131944444444442E-3</v>
      </c>
      <c r="F50" s="7">
        <v>98</v>
      </c>
      <c r="G50" s="9">
        <v>5.2311342592592592E-3</v>
      </c>
      <c r="H50" s="7">
        <v>94</v>
      </c>
      <c r="I50" s="9">
        <v>3.7210648148148146E-3</v>
      </c>
      <c r="J50" s="7">
        <v>88</v>
      </c>
      <c r="K50" s="16">
        <v>6.9444444444444441E-3</v>
      </c>
      <c r="L50" s="12">
        <f xml:space="preserve"> SUM(F50,H50,J50,D50)</f>
        <v>380</v>
      </c>
      <c r="M50" s="9">
        <f>SUM(K50, E50, G50, I50)</f>
        <v>1.7509837962962963E-2</v>
      </c>
    </row>
    <row r="51" spans="1:13" x14ac:dyDescent="0.3">
      <c r="A51" s="15">
        <v>235</v>
      </c>
      <c r="B51" s="18" t="s">
        <v>68</v>
      </c>
      <c r="C51" s="19" t="s">
        <v>36</v>
      </c>
      <c r="D51" s="7">
        <v>100</v>
      </c>
      <c r="E51" s="9">
        <v>2.6236111111111113E-3</v>
      </c>
      <c r="F51" s="7">
        <v>98</v>
      </c>
      <c r="G51" s="9">
        <v>4.6527777777777774E-3</v>
      </c>
      <c r="H51" s="7">
        <v>94</v>
      </c>
      <c r="I51" s="9">
        <v>3.8649305555555555E-3</v>
      </c>
      <c r="J51" s="7">
        <v>88</v>
      </c>
      <c r="K51" s="16">
        <v>6.9444444444444441E-3</v>
      </c>
      <c r="L51" s="12">
        <f xml:space="preserve"> SUM(F51,H51,J51,D51)</f>
        <v>380</v>
      </c>
      <c r="M51" s="9">
        <f>SUM(K51, E51, G51, I51)</f>
        <v>1.8085763888888887E-2</v>
      </c>
    </row>
    <row r="52" spans="1:13" x14ac:dyDescent="0.3">
      <c r="A52" s="15">
        <v>225</v>
      </c>
      <c r="B52" s="18" t="s">
        <v>58</v>
      </c>
      <c r="C52" s="19" t="s">
        <v>56</v>
      </c>
      <c r="D52" s="7">
        <v>98</v>
      </c>
      <c r="E52" s="9">
        <v>2.4359953703703701E-3</v>
      </c>
      <c r="F52" s="7">
        <v>98</v>
      </c>
      <c r="G52" s="9">
        <v>5.3746527777777777E-3</v>
      </c>
      <c r="H52" s="7">
        <v>96</v>
      </c>
      <c r="I52" s="9">
        <v>4.15E-3</v>
      </c>
      <c r="J52" s="7">
        <v>88</v>
      </c>
      <c r="K52" s="16">
        <v>6.9444444444444441E-3</v>
      </c>
      <c r="L52" s="12">
        <f xml:space="preserve"> SUM(F52,H52,J52,D52)</f>
        <v>380</v>
      </c>
      <c r="M52" s="9">
        <f>SUM(K52, E52, G52, I52)</f>
        <v>1.8905092592592591E-2</v>
      </c>
    </row>
    <row r="53" spans="1:13" x14ac:dyDescent="0.3">
      <c r="A53" s="15">
        <v>224</v>
      </c>
      <c r="B53" s="18" t="s">
        <v>57</v>
      </c>
      <c r="C53" s="19" t="s">
        <v>56</v>
      </c>
      <c r="D53" s="7">
        <v>98</v>
      </c>
      <c r="E53" s="9">
        <v>3.2284722222222224E-3</v>
      </c>
      <c r="F53" s="7">
        <v>96</v>
      </c>
      <c r="G53" s="9">
        <v>5.3424768518518517E-3</v>
      </c>
      <c r="H53" s="7">
        <v>98</v>
      </c>
      <c r="I53" s="9">
        <v>3.9974537037037036E-3</v>
      </c>
      <c r="J53" s="7">
        <v>88</v>
      </c>
      <c r="K53" s="16">
        <v>6.9444444444444441E-3</v>
      </c>
      <c r="L53" s="12">
        <f xml:space="preserve"> SUM(F53,H53,J53,D53)</f>
        <v>380</v>
      </c>
      <c r="M53" s="9">
        <f>SUM(K53, E53, G53, I53)</f>
        <v>1.9512847222222223E-2</v>
      </c>
    </row>
    <row r="54" spans="1:13" x14ac:dyDescent="0.3">
      <c r="A54" s="15">
        <v>268</v>
      </c>
      <c r="B54" s="18" t="s">
        <v>91</v>
      </c>
      <c r="C54" s="19" t="s">
        <v>42</v>
      </c>
      <c r="D54" s="7">
        <v>98</v>
      </c>
      <c r="E54" s="9">
        <v>1.2806712962962965E-3</v>
      </c>
      <c r="F54" s="7">
        <v>98</v>
      </c>
      <c r="G54" s="9">
        <v>3.3517361111111113E-3</v>
      </c>
      <c r="H54" s="7">
        <v>94</v>
      </c>
      <c r="I54" s="9">
        <v>2.9420138888888894E-3</v>
      </c>
      <c r="J54" s="7">
        <v>88</v>
      </c>
      <c r="K54" s="16">
        <v>6.9444444444444441E-3</v>
      </c>
      <c r="L54" s="12">
        <f xml:space="preserve"> SUM(F54,H54,J54,D54)</f>
        <v>378</v>
      </c>
      <c r="M54" s="9">
        <f>SUM(K54, E54, G54, I54)</f>
        <v>1.4518865740740742E-2</v>
      </c>
    </row>
    <row r="55" spans="1:13" x14ac:dyDescent="0.3">
      <c r="A55" s="15">
        <v>258</v>
      </c>
      <c r="B55" s="18" t="s">
        <v>25</v>
      </c>
      <c r="C55" s="19" t="s">
        <v>55</v>
      </c>
      <c r="D55" s="7">
        <v>100</v>
      </c>
      <c r="E55" s="9">
        <v>8.5613425925925917E-4</v>
      </c>
      <c r="F55" s="7">
        <v>90</v>
      </c>
      <c r="G55" s="9">
        <v>3.3709490740740744E-3</v>
      </c>
      <c r="H55" s="7">
        <v>98</v>
      </c>
      <c r="I55" s="9">
        <v>2.5181712962962966E-3</v>
      </c>
      <c r="J55" s="7">
        <v>88</v>
      </c>
      <c r="K55" s="16">
        <v>6.9444444444444441E-3</v>
      </c>
      <c r="L55" s="12">
        <f xml:space="preserve"> SUM(F55,H55,J55,D55)</f>
        <v>376</v>
      </c>
      <c r="M55" s="9">
        <f>SUM(K55, E55, G55, I55)</f>
        <v>1.3689699074074075E-2</v>
      </c>
    </row>
    <row r="56" spans="1:13" x14ac:dyDescent="0.3">
      <c r="A56" s="15">
        <v>252</v>
      </c>
      <c r="B56" s="18" t="s">
        <v>82</v>
      </c>
      <c r="C56" s="19" t="s">
        <v>55</v>
      </c>
      <c r="D56" s="7">
        <v>100</v>
      </c>
      <c r="E56" s="9">
        <v>1.781712962962963E-3</v>
      </c>
      <c r="F56" s="7">
        <v>96</v>
      </c>
      <c r="G56" s="9">
        <v>4.7783564814814815E-3</v>
      </c>
      <c r="H56" s="7">
        <v>94</v>
      </c>
      <c r="I56" s="9">
        <v>3.5836805555555552E-3</v>
      </c>
      <c r="J56" s="7">
        <v>86</v>
      </c>
      <c r="K56" s="16">
        <v>6.9444444444444441E-3</v>
      </c>
      <c r="L56" s="12">
        <f xml:space="preserve"> SUM(F56,H56,J56,D56)</f>
        <v>376</v>
      </c>
      <c r="M56" s="9">
        <f>SUM(K56, E56, G56, I56)</f>
        <v>1.7088194444444444E-2</v>
      </c>
    </row>
    <row r="57" spans="1:13" x14ac:dyDescent="0.3">
      <c r="A57" s="15">
        <v>255</v>
      </c>
      <c r="B57" s="18" t="s">
        <v>85</v>
      </c>
      <c r="C57" s="19" t="s">
        <v>55</v>
      </c>
      <c r="D57" s="7">
        <v>98</v>
      </c>
      <c r="E57" s="9">
        <v>1.7538194444444443E-3</v>
      </c>
      <c r="F57" s="7">
        <v>98</v>
      </c>
      <c r="G57" s="9">
        <v>5.385648148148149E-3</v>
      </c>
      <c r="H57" s="7">
        <v>94</v>
      </c>
      <c r="I57" s="9">
        <v>4.118171296296296E-3</v>
      </c>
      <c r="J57" s="7">
        <v>86</v>
      </c>
      <c r="K57" s="16">
        <v>6.9444444444444441E-3</v>
      </c>
      <c r="L57" s="12">
        <f xml:space="preserve"> SUM(F57,H57,J57,D57)</f>
        <v>376</v>
      </c>
      <c r="M57" s="9">
        <f>SUM(K57, E57, G57, I57)</f>
        <v>1.8202083333333334E-2</v>
      </c>
    </row>
    <row r="58" spans="1:13" x14ac:dyDescent="0.3">
      <c r="A58" s="15">
        <v>274</v>
      </c>
      <c r="B58" s="18" t="s">
        <v>94</v>
      </c>
      <c r="C58" s="19" t="s">
        <v>42</v>
      </c>
      <c r="D58" s="7">
        <v>98</v>
      </c>
      <c r="E58" s="9">
        <v>2.6178240740740741E-3</v>
      </c>
      <c r="F58" s="7">
        <v>96</v>
      </c>
      <c r="G58" s="9">
        <v>5.146412037037037E-3</v>
      </c>
      <c r="H58" s="7">
        <v>94</v>
      </c>
      <c r="I58" s="9">
        <v>3.6505787037037041E-3</v>
      </c>
      <c r="J58" s="7">
        <v>88</v>
      </c>
      <c r="K58" s="16">
        <v>6.9444444444444441E-3</v>
      </c>
      <c r="L58" s="12">
        <f xml:space="preserve"> SUM(F58,H58,J58,D58)</f>
        <v>376</v>
      </c>
      <c r="M58" s="9">
        <f>SUM(K58, E58, G58, I58)</f>
        <v>1.8359259259259259E-2</v>
      </c>
    </row>
    <row r="59" spans="1:13" x14ac:dyDescent="0.3">
      <c r="A59" s="15">
        <v>240</v>
      </c>
      <c r="B59" s="18" t="s">
        <v>73</v>
      </c>
      <c r="C59" s="19" t="s">
        <v>43</v>
      </c>
      <c r="D59" s="7">
        <v>88</v>
      </c>
      <c r="E59" s="9">
        <v>1.8116898148148146E-3</v>
      </c>
      <c r="F59" s="7">
        <v>98</v>
      </c>
      <c r="G59" s="9">
        <v>3.7109953703703701E-3</v>
      </c>
      <c r="H59" s="7">
        <v>100</v>
      </c>
      <c r="I59" s="9">
        <v>2.725462962962963E-3</v>
      </c>
      <c r="J59" s="7">
        <v>88</v>
      </c>
      <c r="K59" s="16">
        <v>6.9444444444444441E-3</v>
      </c>
      <c r="L59" s="12">
        <f xml:space="preserve"> SUM(F59,H59,J59,D59)</f>
        <v>374</v>
      </c>
      <c r="M59" s="9">
        <f>SUM(K59, E59, G59, I59)</f>
        <v>1.5192592592592591E-2</v>
      </c>
    </row>
    <row r="60" spans="1:13" x14ac:dyDescent="0.3">
      <c r="A60" s="15">
        <v>270</v>
      </c>
      <c r="B60" s="18" t="s">
        <v>93</v>
      </c>
      <c r="C60" s="19" t="s">
        <v>42</v>
      </c>
      <c r="D60" s="7">
        <v>100</v>
      </c>
      <c r="E60" s="9">
        <v>2.6009259259259262E-3</v>
      </c>
      <c r="F60" s="7">
        <v>100</v>
      </c>
      <c r="G60" s="9">
        <v>3.9181712962962963E-3</v>
      </c>
      <c r="H60" s="7">
        <v>86</v>
      </c>
      <c r="I60" s="9">
        <v>4.1666666666666666E-3</v>
      </c>
      <c r="J60" s="7">
        <v>88</v>
      </c>
      <c r="K60" s="16">
        <v>6.9444444444444441E-3</v>
      </c>
      <c r="L60" s="12">
        <f xml:space="preserve"> SUM(F60,H60,J60,D60)</f>
        <v>374</v>
      </c>
      <c r="M60" s="9">
        <f>SUM(K60, E60, G60, I60)</f>
        <v>1.7630208333333335E-2</v>
      </c>
    </row>
    <row r="61" spans="1:13" x14ac:dyDescent="0.3">
      <c r="A61" s="15">
        <v>242</v>
      </c>
      <c r="B61" s="18" t="s">
        <v>28</v>
      </c>
      <c r="C61" s="19" t="s">
        <v>40</v>
      </c>
      <c r="D61" s="7">
        <v>100</v>
      </c>
      <c r="E61" s="9">
        <v>2.4734953703703703E-3</v>
      </c>
      <c r="F61" s="7">
        <v>88</v>
      </c>
      <c r="G61" s="9">
        <v>5.5555555555555558E-3</v>
      </c>
      <c r="H61" s="7">
        <v>86</v>
      </c>
      <c r="I61" s="9">
        <v>4.1666666666666666E-3</v>
      </c>
      <c r="J61" s="7">
        <v>98</v>
      </c>
      <c r="K61" s="16">
        <v>6.1006944444444442E-3</v>
      </c>
      <c r="L61" s="12">
        <f xml:space="preserve"> SUM(F61,H61,J61,D61)</f>
        <v>372</v>
      </c>
      <c r="M61" s="9">
        <f>SUM(K61, E61, G61, I61)</f>
        <v>1.8296412037037035E-2</v>
      </c>
    </row>
    <row r="62" spans="1:13" x14ac:dyDescent="0.3">
      <c r="A62" s="15">
        <v>229</v>
      </c>
      <c r="B62" s="18" t="s">
        <v>62</v>
      </c>
      <c r="C62" s="19" t="s">
        <v>36</v>
      </c>
      <c r="D62" s="7">
        <v>86</v>
      </c>
      <c r="E62" s="9">
        <v>3.472222222222222E-3</v>
      </c>
      <c r="F62" s="7">
        <v>100</v>
      </c>
      <c r="G62" s="9">
        <v>4.0900462962962965E-3</v>
      </c>
      <c r="H62" s="7">
        <v>98</v>
      </c>
      <c r="I62" s="9">
        <v>4.123263888888889E-3</v>
      </c>
      <c r="J62" s="7">
        <v>88</v>
      </c>
      <c r="K62" s="16">
        <v>6.9444444444444441E-3</v>
      </c>
      <c r="L62" s="12">
        <f xml:space="preserve"> SUM(F62,H62,J62,D62)</f>
        <v>372</v>
      </c>
      <c r="M62" s="9">
        <f>SUM(K62, E62, G62, I62)</f>
        <v>1.8629976851851852E-2</v>
      </c>
    </row>
    <row r="63" spans="1:13" x14ac:dyDescent="0.3">
      <c r="A63" s="15">
        <v>328</v>
      </c>
      <c r="B63" s="18" t="s">
        <v>29</v>
      </c>
      <c r="C63" s="19" t="s">
        <v>40</v>
      </c>
      <c r="D63" s="7">
        <v>98</v>
      </c>
      <c r="E63" s="9">
        <v>3.1405092592592591E-3</v>
      </c>
      <c r="F63" s="7">
        <v>88</v>
      </c>
      <c r="G63" s="9">
        <v>5.5555555555555558E-3</v>
      </c>
      <c r="H63" s="7">
        <v>98</v>
      </c>
      <c r="I63" s="9">
        <v>4.0848379629629629E-3</v>
      </c>
      <c r="J63" s="7">
        <v>88</v>
      </c>
      <c r="K63" s="16">
        <v>6.9444444444444441E-3</v>
      </c>
      <c r="L63" s="12">
        <f xml:space="preserve"> SUM(F63,H63,J63,D63)</f>
        <v>372</v>
      </c>
      <c r="M63" s="9">
        <f>SUM(K63, E63, G63, I63)</f>
        <v>1.9725347222222224E-2</v>
      </c>
    </row>
    <row r="64" spans="1:13" x14ac:dyDescent="0.3">
      <c r="A64" s="15">
        <v>263</v>
      </c>
      <c r="B64" s="18" t="s">
        <v>121</v>
      </c>
      <c r="C64" s="19" t="s">
        <v>56</v>
      </c>
      <c r="D64" s="7">
        <v>86</v>
      </c>
      <c r="E64" s="9">
        <v>1.6656249999999998E-3</v>
      </c>
      <c r="F64" s="7">
        <v>98</v>
      </c>
      <c r="G64" s="9">
        <v>4.1688657407407412E-3</v>
      </c>
      <c r="H64" s="7">
        <v>98</v>
      </c>
      <c r="I64" s="9">
        <v>3.7108796296296295E-3</v>
      </c>
      <c r="J64" s="7">
        <v>88</v>
      </c>
      <c r="K64" s="16">
        <v>6.9444444444444441E-3</v>
      </c>
      <c r="L64" s="12">
        <f xml:space="preserve"> SUM(F64,H64,J64,D64)</f>
        <v>370</v>
      </c>
      <c r="M64" s="9">
        <f>SUM(K64, E64, G64, I64)</f>
        <v>1.6489814814814815E-2</v>
      </c>
    </row>
    <row r="65" spans="1:13" x14ac:dyDescent="0.3">
      <c r="A65" s="15">
        <v>250</v>
      </c>
      <c r="B65" s="18" t="s">
        <v>81</v>
      </c>
      <c r="C65" s="19" t="s">
        <v>55</v>
      </c>
      <c r="D65" s="7">
        <v>98</v>
      </c>
      <c r="E65" s="9">
        <v>2.3658564814814814E-3</v>
      </c>
      <c r="F65" s="7">
        <v>98</v>
      </c>
      <c r="G65" s="9">
        <v>5.3722222222222218E-3</v>
      </c>
      <c r="H65" s="7">
        <v>86</v>
      </c>
      <c r="I65" s="9">
        <v>4.1666666666666666E-3</v>
      </c>
      <c r="J65" s="7">
        <v>88</v>
      </c>
      <c r="K65" s="16">
        <v>6.9444444444444441E-3</v>
      </c>
      <c r="L65" s="12">
        <f xml:space="preserve"> SUM(F65,H65,J65,D65)</f>
        <v>370</v>
      </c>
      <c r="M65" s="9">
        <f>SUM(K65, E65, G65, I65)</f>
        <v>1.8849189814814812E-2</v>
      </c>
    </row>
    <row r="66" spans="1:13" x14ac:dyDescent="0.3">
      <c r="A66" s="15">
        <v>245</v>
      </c>
      <c r="B66" s="18" t="s">
        <v>77</v>
      </c>
      <c r="C66" s="19" t="s">
        <v>40</v>
      </c>
      <c r="D66" s="7">
        <v>86</v>
      </c>
      <c r="E66" s="9">
        <v>1.8181712962962962E-3</v>
      </c>
      <c r="F66" s="7">
        <v>98</v>
      </c>
      <c r="G66" s="9">
        <v>3.0201388888888886E-3</v>
      </c>
      <c r="H66" s="7">
        <v>96</v>
      </c>
      <c r="I66" s="9">
        <v>2.7612268518518519E-3</v>
      </c>
      <c r="J66" s="7">
        <v>88</v>
      </c>
      <c r="K66" s="16">
        <v>6.9444444444444441E-3</v>
      </c>
      <c r="L66" s="12">
        <f xml:space="preserve"> SUM(F66,H66,J66,D66)</f>
        <v>368</v>
      </c>
      <c r="M66" s="9">
        <f>SUM(K66, E66, G66, I66)</f>
        <v>1.4543981481481481E-2</v>
      </c>
    </row>
    <row r="67" spans="1:13" s="30" customFormat="1" x14ac:dyDescent="0.3">
      <c r="A67" s="15">
        <v>236</v>
      </c>
      <c r="B67" s="18" t="s">
        <v>69</v>
      </c>
      <c r="C67" s="19" t="s">
        <v>36</v>
      </c>
      <c r="D67" s="7">
        <v>100</v>
      </c>
      <c r="E67" s="9">
        <v>2.4153935185185185E-3</v>
      </c>
      <c r="F67" s="7">
        <v>96</v>
      </c>
      <c r="G67" s="9">
        <v>5.1909722222222218E-3</v>
      </c>
      <c r="H67" s="7">
        <v>94</v>
      </c>
      <c r="I67" s="9">
        <v>3.9109953703703702E-3</v>
      </c>
      <c r="J67" s="7">
        <v>78</v>
      </c>
      <c r="K67" s="16">
        <v>6.9444444444444441E-3</v>
      </c>
      <c r="L67" s="12">
        <f xml:space="preserve"> SUM(F67,H67,J67,D67)</f>
        <v>368</v>
      </c>
      <c r="M67" s="9">
        <f>SUM(K67, E67, G67, I67)</f>
        <v>1.8461805555555554E-2</v>
      </c>
    </row>
    <row r="68" spans="1:13" x14ac:dyDescent="0.3">
      <c r="A68" s="15">
        <v>241</v>
      </c>
      <c r="B68" s="18" t="s">
        <v>74</v>
      </c>
      <c r="C68" s="19" t="s">
        <v>40</v>
      </c>
      <c r="D68" s="7">
        <v>100</v>
      </c>
      <c r="E68" s="9">
        <v>1.261574074074074E-3</v>
      </c>
      <c r="F68" s="7">
        <v>88</v>
      </c>
      <c r="G68" s="9">
        <v>5.5555555555555558E-3</v>
      </c>
      <c r="H68" s="7">
        <v>88</v>
      </c>
      <c r="I68" s="9">
        <v>4.1666666666666666E-3</v>
      </c>
      <c r="J68" s="7">
        <v>88</v>
      </c>
      <c r="K68" s="16">
        <v>6.9444444444444441E-3</v>
      </c>
      <c r="L68" s="12">
        <f xml:space="preserve"> SUM(F68,H68,J68,D68)</f>
        <v>364</v>
      </c>
      <c r="M68" s="9">
        <f>SUM(K68, E68, G68, I68)</f>
        <v>1.7928240740740741E-2</v>
      </c>
    </row>
    <row r="69" spans="1:13" x14ac:dyDescent="0.3">
      <c r="A69" s="15">
        <v>299</v>
      </c>
      <c r="B69" s="18" t="s">
        <v>116</v>
      </c>
      <c r="C69" s="19" t="s">
        <v>119</v>
      </c>
      <c r="D69" s="7">
        <v>88</v>
      </c>
      <c r="E69" s="9">
        <v>3.472222222222222E-3</v>
      </c>
      <c r="F69" s="7">
        <v>98</v>
      </c>
      <c r="G69" s="9">
        <v>5.0682870370370369E-3</v>
      </c>
      <c r="H69" s="7">
        <v>98</v>
      </c>
      <c r="I69" s="9">
        <v>3.9724537037037037E-3</v>
      </c>
      <c r="J69" s="7">
        <v>78</v>
      </c>
      <c r="K69" s="16">
        <v>6.9444444444444441E-3</v>
      </c>
      <c r="L69" s="12">
        <f xml:space="preserve"> SUM(F69,H69,J69,D69)</f>
        <v>362</v>
      </c>
      <c r="M69" s="9">
        <f>SUM(K69, E69, G69, I69)</f>
        <v>1.9457407407407406E-2</v>
      </c>
    </row>
    <row r="70" spans="1:13" x14ac:dyDescent="0.3">
      <c r="A70" s="15">
        <v>244</v>
      </c>
      <c r="B70" s="18" t="s">
        <v>76</v>
      </c>
      <c r="C70" s="19" t="s">
        <v>40</v>
      </c>
      <c r="D70" s="7">
        <v>86</v>
      </c>
      <c r="E70" s="9">
        <v>3.472222222222222E-3</v>
      </c>
      <c r="F70" s="7">
        <v>98</v>
      </c>
      <c r="G70" s="9">
        <v>5.4537037037037037E-3</v>
      </c>
      <c r="H70" s="7">
        <v>88</v>
      </c>
      <c r="I70" s="9">
        <v>4.1666666666666666E-3</v>
      </c>
      <c r="J70" s="7">
        <v>88</v>
      </c>
      <c r="K70" s="16">
        <v>6.9444444444444441E-3</v>
      </c>
      <c r="L70" s="12">
        <f xml:space="preserve"> SUM(F70,H70,J70,D70)</f>
        <v>360</v>
      </c>
      <c r="M70" s="9">
        <f>SUM(K70, E70, G70, I70)</f>
        <v>2.0037037037037034E-2</v>
      </c>
    </row>
    <row r="71" spans="1:13" s="30" customFormat="1" x14ac:dyDescent="0.3">
      <c r="A71" s="15">
        <v>294</v>
      </c>
      <c r="B71" s="18" t="s">
        <v>111</v>
      </c>
      <c r="C71" s="19" t="s">
        <v>120</v>
      </c>
      <c r="D71" s="7">
        <v>88</v>
      </c>
      <c r="E71" s="9">
        <v>1.4872685185185186E-3</v>
      </c>
      <c r="F71" s="7">
        <v>84</v>
      </c>
      <c r="G71" s="9">
        <v>5.5555555555555558E-3</v>
      </c>
      <c r="H71" s="7">
        <v>98</v>
      </c>
      <c r="I71" s="9">
        <v>3.5293981481481483E-3</v>
      </c>
      <c r="J71" s="7">
        <v>88</v>
      </c>
      <c r="K71" s="16">
        <v>6.9444444444444441E-3</v>
      </c>
      <c r="L71" s="12">
        <f xml:space="preserve"> SUM(F71,H71,J71,D71)</f>
        <v>358</v>
      </c>
      <c r="M71" s="9">
        <f>SUM(K71, E71, G71, I71)</f>
        <v>1.7516666666666666E-2</v>
      </c>
    </row>
    <row r="72" spans="1:13" x14ac:dyDescent="0.3">
      <c r="A72" s="15">
        <v>276</v>
      </c>
      <c r="B72" s="18" t="s">
        <v>96</v>
      </c>
      <c r="C72" s="19" t="s">
        <v>42</v>
      </c>
      <c r="D72" s="7">
        <v>88</v>
      </c>
      <c r="E72" s="9">
        <v>1.7400462962962962E-3</v>
      </c>
      <c r="F72" s="7">
        <v>88</v>
      </c>
      <c r="G72" s="9">
        <v>5.5555555555555558E-3</v>
      </c>
      <c r="H72" s="7">
        <v>94</v>
      </c>
      <c r="I72" s="9">
        <v>3.2812499999999999E-3</v>
      </c>
      <c r="J72" s="7">
        <v>88</v>
      </c>
      <c r="K72" s="16">
        <v>6.9444444444444441E-3</v>
      </c>
      <c r="L72" s="12">
        <f xml:space="preserve"> SUM(F72,H72,J72,D72)</f>
        <v>358</v>
      </c>
      <c r="M72" s="9">
        <f>SUM(K72, E72, G72, I72)</f>
        <v>1.7521296296296295E-2</v>
      </c>
    </row>
    <row r="73" spans="1:13" x14ac:dyDescent="0.3">
      <c r="A73" s="15">
        <v>261</v>
      </c>
      <c r="B73" s="18" t="s">
        <v>88</v>
      </c>
      <c r="C73" s="19" t="s">
        <v>44</v>
      </c>
      <c r="D73" s="7">
        <v>86</v>
      </c>
      <c r="E73" s="9">
        <v>3.472222222222222E-3</v>
      </c>
      <c r="F73" s="7">
        <v>86</v>
      </c>
      <c r="G73" s="9">
        <v>5.5555555555555558E-3</v>
      </c>
      <c r="H73" s="7">
        <v>88</v>
      </c>
      <c r="I73" s="9">
        <v>4.1666666666666666E-3</v>
      </c>
      <c r="J73" s="7">
        <v>88</v>
      </c>
      <c r="K73" s="16">
        <v>6.9444444444444441E-3</v>
      </c>
      <c r="L73" s="12">
        <f xml:space="preserve"> SUM(F73,H73,J73,D73)</f>
        <v>348</v>
      </c>
      <c r="M73" s="9">
        <f>SUM(K73, E73, G73, I73)</f>
        <v>2.0138888888888887E-2</v>
      </c>
    </row>
    <row r="74" spans="1:13" s="30" customFormat="1" x14ac:dyDescent="0.3">
      <c r="A74" s="15">
        <v>311</v>
      </c>
      <c r="B74" s="18" t="s">
        <v>117</v>
      </c>
      <c r="C74" s="19" t="s">
        <v>119</v>
      </c>
      <c r="D74" s="7">
        <v>80</v>
      </c>
      <c r="E74" s="9">
        <v>2.8603009259259259E-3</v>
      </c>
      <c r="F74" s="7">
        <v>88</v>
      </c>
      <c r="G74" s="9">
        <v>5.5555555555555558E-3</v>
      </c>
      <c r="H74" s="7">
        <v>86</v>
      </c>
      <c r="I74" s="9">
        <v>4.8231481481481485E-3</v>
      </c>
      <c r="J74" s="7">
        <v>88</v>
      </c>
      <c r="K74" s="16">
        <v>6.9444444444444441E-3</v>
      </c>
      <c r="L74" s="12">
        <f xml:space="preserve"> SUM(F74,H74,J74,D74)</f>
        <v>342</v>
      </c>
      <c r="M74" s="9">
        <f>SUM(K74, E74, G74, I74)</f>
        <v>2.0183449074074076E-2</v>
      </c>
    </row>
    <row r="75" spans="1:13" x14ac:dyDescent="0.3">
      <c r="A75" s="15">
        <v>284</v>
      </c>
      <c r="B75" s="18" t="s">
        <v>104</v>
      </c>
      <c r="C75" s="19" t="s">
        <v>119</v>
      </c>
      <c r="D75" s="7">
        <v>86</v>
      </c>
      <c r="E75" s="9">
        <v>3.472222222222222E-3</v>
      </c>
      <c r="F75" s="7">
        <v>88</v>
      </c>
      <c r="G75" s="9">
        <v>5.5555555555555558E-3</v>
      </c>
      <c r="H75" s="7">
        <v>88</v>
      </c>
      <c r="I75" s="9">
        <v>4.1666666666666666E-3</v>
      </c>
      <c r="J75" s="7">
        <v>78</v>
      </c>
      <c r="K75" s="16">
        <v>6.9444444444444441E-3</v>
      </c>
      <c r="L75" s="12">
        <f xml:space="preserve"> SUM(F75,H75,J75,D75)</f>
        <v>340</v>
      </c>
      <c r="M75" s="9">
        <f>SUM(K75, E75, G75, I75)</f>
        <v>2.0138888888888887E-2</v>
      </c>
    </row>
    <row r="76" spans="1:13" x14ac:dyDescent="0.3">
      <c r="A76" s="15">
        <v>227</v>
      </c>
      <c r="B76" s="18" t="s">
        <v>60</v>
      </c>
      <c r="C76" s="19" t="s">
        <v>36</v>
      </c>
      <c r="D76" s="7">
        <v>98</v>
      </c>
      <c r="E76" s="9">
        <v>2.3505787037037037E-3</v>
      </c>
      <c r="F76" s="7">
        <v>100</v>
      </c>
      <c r="G76" s="9">
        <v>4.0296296296296304E-3</v>
      </c>
      <c r="H76" s="7">
        <v>100</v>
      </c>
      <c r="I76" s="9">
        <v>2.507986111111111E-3</v>
      </c>
      <c r="J76" s="7">
        <v>0</v>
      </c>
      <c r="K76" s="16">
        <v>1.8283564814814814E-3</v>
      </c>
      <c r="L76" s="12">
        <f xml:space="preserve"> SUM(F76,H76,J76,D76)</f>
        <v>298</v>
      </c>
      <c r="M76" s="9">
        <f>SUM(K76, E76, G76, I76)</f>
        <v>1.0716550925925925E-2</v>
      </c>
    </row>
    <row r="77" spans="1:13" x14ac:dyDescent="0.3">
      <c r="A77" s="15">
        <v>292</v>
      </c>
      <c r="B77" s="18" t="s">
        <v>109</v>
      </c>
      <c r="C77" s="19" t="s">
        <v>38</v>
      </c>
      <c r="D77" s="7">
        <v>100</v>
      </c>
      <c r="E77" s="9">
        <v>1.7238425925925928E-3</v>
      </c>
      <c r="F77" s="7">
        <v>100</v>
      </c>
      <c r="G77" s="9">
        <v>3.9387731481481487E-3</v>
      </c>
      <c r="H77" s="7">
        <v>0</v>
      </c>
      <c r="I77" s="9">
        <v>4.1666666666666666E-3</v>
      </c>
      <c r="J77" s="7">
        <v>88</v>
      </c>
      <c r="K77" s="16">
        <v>6.9444444444444441E-3</v>
      </c>
      <c r="L77" s="12">
        <f xml:space="preserve"> SUM(F77,H77,J77,D77)</f>
        <v>288</v>
      </c>
      <c r="M77" s="9">
        <f>SUM(K77, E77, G77, I77)</f>
        <v>1.6773726851851852E-2</v>
      </c>
    </row>
    <row r="78" spans="1:13" x14ac:dyDescent="0.3">
      <c r="A78" s="23">
        <v>247</v>
      </c>
      <c r="B78" s="24" t="s">
        <v>79</v>
      </c>
      <c r="C78" s="25" t="s">
        <v>40</v>
      </c>
      <c r="D78" s="26"/>
      <c r="E78" s="27"/>
      <c r="F78" s="26"/>
      <c r="G78" s="27"/>
      <c r="H78" s="26"/>
      <c r="I78" s="27"/>
      <c r="J78" s="26"/>
      <c r="K78" s="28"/>
      <c r="L78" s="29">
        <f xml:space="preserve"> SUM(F78,H78,J78,D78)</f>
        <v>0</v>
      </c>
      <c r="M78" s="27">
        <f>SUM(K78, E78, G78, I78)</f>
        <v>0</v>
      </c>
    </row>
    <row r="79" spans="1:13" x14ac:dyDescent="0.3">
      <c r="A79" s="23">
        <v>265</v>
      </c>
      <c r="B79" s="24" t="s">
        <v>89</v>
      </c>
      <c r="C79" s="25" t="s">
        <v>42</v>
      </c>
      <c r="D79" s="26"/>
      <c r="E79" s="27"/>
      <c r="F79" s="26"/>
      <c r="G79" s="27"/>
      <c r="H79" s="26"/>
      <c r="I79" s="27"/>
      <c r="J79" s="26"/>
      <c r="K79" s="28"/>
      <c r="L79" s="29">
        <f xml:space="preserve"> SUM(F79,H79,J79,D79)</f>
        <v>0</v>
      </c>
      <c r="M79" s="27">
        <f>SUM(K79, E79, G79, I79)</f>
        <v>0</v>
      </c>
    </row>
    <row r="80" spans="1:13" x14ac:dyDescent="0.3">
      <c r="A80" s="23">
        <v>286</v>
      </c>
      <c r="B80" s="24" t="s">
        <v>106</v>
      </c>
      <c r="C80" s="25" t="s">
        <v>38</v>
      </c>
      <c r="D80" s="26"/>
      <c r="E80" s="27"/>
      <c r="F80" s="26"/>
      <c r="G80" s="27"/>
      <c r="H80" s="26"/>
      <c r="I80" s="27"/>
      <c r="J80" s="26"/>
      <c r="K80" s="28"/>
      <c r="L80" s="29">
        <f xml:space="preserve"> SUM(F80,H80,J80,D80)</f>
        <v>0</v>
      </c>
      <c r="M80" s="27">
        <f>SUM(K80, E80, G80, I80)</f>
        <v>0</v>
      </c>
    </row>
    <row r="81" spans="1:13" x14ac:dyDescent="0.3">
      <c r="A81" s="23">
        <v>290</v>
      </c>
      <c r="B81" s="24" t="s">
        <v>108</v>
      </c>
      <c r="C81" s="25" t="s">
        <v>38</v>
      </c>
      <c r="D81" s="26"/>
      <c r="E81" s="27"/>
      <c r="F81" s="26"/>
      <c r="G81" s="27"/>
      <c r="H81" s="26"/>
      <c r="I81" s="27"/>
      <c r="J81" s="26"/>
      <c r="K81" s="28"/>
      <c r="L81" s="29">
        <f xml:space="preserve"> SUM(F81,H81,J81,D81)</f>
        <v>0</v>
      </c>
      <c r="M81" s="27">
        <f>SUM(K81, E81, G81, I81)</f>
        <v>0</v>
      </c>
    </row>
    <row r="82" spans="1:13" x14ac:dyDescent="0.3">
      <c r="A82" s="23">
        <v>293</v>
      </c>
      <c r="B82" s="24" t="s">
        <v>110</v>
      </c>
      <c r="C82" s="25" t="s">
        <v>38</v>
      </c>
      <c r="D82" s="26"/>
      <c r="E82" s="27"/>
      <c r="F82" s="26"/>
      <c r="G82" s="27"/>
      <c r="H82" s="26"/>
      <c r="I82" s="27"/>
      <c r="J82" s="26"/>
      <c r="K82" s="28"/>
      <c r="L82" s="29">
        <f xml:space="preserve"> SUM(F82,H82,J82,D82)</f>
        <v>0</v>
      </c>
      <c r="M82" s="27">
        <f>SUM(K82, E82, G82, I82)</f>
        <v>0</v>
      </c>
    </row>
    <row r="83" spans="1:13" x14ac:dyDescent="0.3">
      <c r="C83" s="41"/>
      <c r="E83" s="9"/>
      <c r="G83" s="9"/>
      <c r="I83" s="9"/>
      <c r="K83" s="16"/>
      <c r="L83" s="12">
        <f xml:space="preserve"> SUM(F83,H83,J83,D83)</f>
        <v>0</v>
      </c>
      <c r="M83" s="9">
        <f>SUM(K83, E83, G83, I83)</f>
        <v>0</v>
      </c>
    </row>
    <row r="84" spans="1:13" x14ac:dyDescent="0.3">
      <c r="E84" s="9"/>
      <c r="G84" s="9"/>
      <c r="I84" s="9"/>
      <c r="K84" s="16"/>
      <c r="L84" s="12">
        <f xml:space="preserve"> SUM(F84,H84,J84,D84)</f>
        <v>0</v>
      </c>
      <c r="M84" s="9">
        <f>SUM(K84, E84, G84, I84)</f>
        <v>0</v>
      </c>
    </row>
    <row r="85" spans="1:13" x14ac:dyDescent="0.3">
      <c r="E85" s="9"/>
      <c r="G85" s="9"/>
      <c r="I85" s="9"/>
      <c r="K85" s="16"/>
      <c r="L85" s="12">
        <f xml:space="preserve"> SUM(F85,H85,J85,D85)</f>
        <v>0</v>
      </c>
      <c r="M85" s="9">
        <f>SUM(K85, E85, G85, I85)</f>
        <v>0</v>
      </c>
    </row>
    <row r="86" spans="1:13" x14ac:dyDescent="0.3">
      <c r="E86" s="9"/>
      <c r="G86" s="9"/>
      <c r="I86" s="9"/>
      <c r="K86" s="16"/>
      <c r="L86" s="12">
        <f xml:space="preserve"> SUM(F86,H86,J86,D86)</f>
        <v>0</v>
      </c>
      <c r="M86" s="9">
        <f>SUM(K86, E86, G86, I86)</f>
        <v>0</v>
      </c>
    </row>
    <row r="87" spans="1:13" x14ac:dyDescent="0.3">
      <c r="E87" s="9"/>
      <c r="G87" s="9"/>
      <c r="I87" s="9"/>
      <c r="K87" s="16"/>
      <c r="L87" s="12">
        <f xml:space="preserve"> SUM(F87,H87,J87,D87)</f>
        <v>0</v>
      </c>
      <c r="M87" s="9">
        <f>SUM(K87, E87, G87, I87)</f>
        <v>0</v>
      </c>
    </row>
    <row r="88" spans="1:13" x14ac:dyDescent="0.3">
      <c r="E88" s="9"/>
      <c r="G88" s="9"/>
      <c r="I88" s="9"/>
      <c r="K88" s="16"/>
      <c r="L88" s="12">
        <f xml:space="preserve"> SUM(F88,H88,J88,D88)</f>
        <v>0</v>
      </c>
      <c r="M88" s="9">
        <f>SUM(K88, E88, G88, I88)</f>
        <v>0</v>
      </c>
    </row>
    <row r="89" spans="1:13" x14ac:dyDescent="0.3">
      <c r="E89" s="9"/>
      <c r="G89" s="9"/>
      <c r="I89" s="9"/>
      <c r="K89" s="16"/>
      <c r="L89" s="12">
        <f xml:space="preserve"> SUM(F89,H89,J89,D89)</f>
        <v>0</v>
      </c>
      <c r="M89" s="9">
        <f>SUM(K89, E89, G89, I89)</f>
        <v>0</v>
      </c>
    </row>
    <row r="90" spans="1:13" x14ac:dyDescent="0.3">
      <c r="E90" s="9"/>
      <c r="G90" s="9"/>
      <c r="I90" s="9"/>
      <c r="K90" s="16"/>
      <c r="L90" s="12">
        <f xml:space="preserve"> SUM(F90,H90,J90,D90)</f>
        <v>0</v>
      </c>
      <c r="M90" s="9">
        <f>SUM(K90, E90, G90, I90)</f>
        <v>0</v>
      </c>
    </row>
    <row r="91" spans="1:13" x14ac:dyDescent="0.3">
      <c r="E91" s="9"/>
      <c r="G91" s="9"/>
      <c r="I91" s="9"/>
      <c r="K91" s="16"/>
      <c r="L91" s="12">
        <f xml:space="preserve"> SUM(F91,H91,J91,D91)</f>
        <v>0</v>
      </c>
      <c r="M91" s="9">
        <f>SUM(K91, E91, G91, I91)</f>
        <v>0</v>
      </c>
    </row>
    <row r="92" spans="1:13" x14ac:dyDescent="0.3">
      <c r="E92" s="9"/>
      <c r="G92" s="9"/>
      <c r="I92" s="9"/>
      <c r="K92" s="16"/>
      <c r="L92" s="12">
        <f xml:space="preserve"> SUM(F92,H92,J92,D92)</f>
        <v>0</v>
      </c>
      <c r="M92" s="9">
        <f>SUM(K92, E92, G92, I92)</f>
        <v>0</v>
      </c>
    </row>
    <row r="93" spans="1:13" x14ac:dyDescent="0.3">
      <c r="E93" s="9"/>
      <c r="G93" s="9"/>
      <c r="I93" s="9"/>
      <c r="K93" s="16"/>
      <c r="L93" s="12">
        <f xml:space="preserve"> SUM(F93,H93,J93,D93)</f>
        <v>0</v>
      </c>
      <c r="M93" s="9">
        <f>SUM(K93, E93, G93, I93)</f>
        <v>0</v>
      </c>
    </row>
    <row r="94" spans="1:13" x14ac:dyDescent="0.3">
      <c r="E94" s="9"/>
      <c r="G94" s="9"/>
      <c r="I94" s="9"/>
      <c r="K94" s="16"/>
      <c r="L94" s="12">
        <f xml:space="preserve"> SUM(F94,H94,J94,D94)</f>
        <v>0</v>
      </c>
      <c r="M94" s="9">
        <f>SUM(K94, E94, G94, I94)</f>
        <v>0</v>
      </c>
    </row>
    <row r="95" spans="1:13" x14ac:dyDescent="0.3">
      <c r="E95" s="9"/>
      <c r="G95" s="9"/>
      <c r="I95" s="9"/>
      <c r="K95" s="16"/>
      <c r="L95" s="12">
        <f xml:space="preserve"> SUM(F95,H95,J95,D95)</f>
        <v>0</v>
      </c>
      <c r="M95" s="9">
        <f>SUM(K95, E95, G95, I95)</f>
        <v>0</v>
      </c>
    </row>
    <row r="96" spans="1:13" x14ac:dyDescent="0.3">
      <c r="E96" s="9"/>
      <c r="G96" s="9"/>
      <c r="I96" s="9"/>
      <c r="K96" s="16"/>
      <c r="L96" s="12">
        <f xml:space="preserve"> SUM(F96,H96,J96,D96)</f>
        <v>0</v>
      </c>
      <c r="M96" s="9">
        <f>SUM(K96, E96, G96, I96)</f>
        <v>0</v>
      </c>
    </row>
    <row r="97" spans="5:13" x14ac:dyDescent="0.3">
      <c r="E97" s="9"/>
      <c r="G97" s="9"/>
      <c r="I97" s="9"/>
      <c r="K97" s="16"/>
      <c r="L97" s="12">
        <f xml:space="preserve"> SUM(F97,H97,J97,D97)</f>
        <v>0</v>
      </c>
      <c r="M97" s="9">
        <f>SUM(K97, E97, G97, I97)</f>
        <v>0</v>
      </c>
    </row>
    <row r="98" spans="5:13" x14ac:dyDescent="0.3">
      <c r="E98" s="9"/>
      <c r="G98" s="9"/>
      <c r="I98" s="9"/>
      <c r="K98" s="16"/>
      <c r="L98" s="12">
        <f xml:space="preserve"> SUM(F98,H98,J98,D98)</f>
        <v>0</v>
      </c>
      <c r="M98" s="9">
        <f>SUM(K98, E98, G98, I98)</f>
        <v>0</v>
      </c>
    </row>
    <row r="99" spans="5:13" x14ac:dyDescent="0.3">
      <c r="E99" s="9"/>
      <c r="G99" s="9"/>
      <c r="I99" s="9"/>
      <c r="K99" s="16"/>
      <c r="L99" s="12">
        <f xml:space="preserve"> SUM(F99,H99,J99,D99)</f>
        <v>0</v>
      </c>
      <c r="M99" s="9">
        <f>SUM(K99, E99, G99, I99)</f>
        <v>0</v>
      </c>
    </row>
    <row r="100" spans="5:13" x14ac:dyDescent="0.3">
      <c r="E100" s="9"/>
      <c r="G100" s="9"/>
      <c r="I100" s="9"/>
      <c r="K100" s="16"/>
      <c r="L100" s="12">
        <f xml:space="preserve"> SUM(F100,H100,J100,D100)</f>
        <v>0</v>
      </c>
      <c r="M100" s="9">
        <f>SUM(K100, E100, G100, I100)</f>
        <v>0</v>
      </c>
    </row>
    <row r="101" spans="5:13" x14ac:dyDescent="0.3">
      <c r="E101" s="9"/>
      <c r="G101" s="9"/>
      <c r="I101" s="9"/>
      <c r="K101" s="16"/>
      <c r="L101" s="12">
        <f xml:space="preserve"> SUM(F101,H101,J101,D101)</f>
        <v>0</v>
      </c>
      <c r="M101" s="9">
        <f>SUM(K101, E101, G101, I101)</f>
        <v>0</v>
      </c>
    </row>
    <row r="102" spans="5:13" x14ac:dyDescent="0.3">
      <c r="E102" s="9"/>
      <c r="G102" s="9"/>
      <c r="I102" s="9"/>
      <c r="K102" s="16"/>
      <c r="L102" s="12">
        <f xml:space="preserve"> SUM(F102,H102,J102,D102)</f>
        <v>0</v>
      </c>
      <c r="M102" s="9">
        <f>SUM(K102, E102, G102, I102)</f>
        <v>0</v>
      </c>
    </row>
    <row r="103" spans="5:13" x14ac:dyDescent="0.3">
      <c r="E103" s="9"/>
      <c r="G103" s="9"/>
      <c r="I103" s="9"/>
      <c r="K103" s="16"/>
      <c r="L103" s="12">
        <f xml:space="preserve"> SUM(F103,H103,J103,D103)</f>
        <v>0</v>
      </c>
      <c r="M103" s="9">
        <f>SUM(K103, E103, G103, I103)</f>
        <v>0</v>
      </c>
    </row>
    <row r="104" spans="5:13" x14ac:dyDescent="0.3">
      <c r="E104" s="9"/>
      <c r="G104" s="9"/>
      <c r="I104" s="9"/>
      <c r="K104" s="16"/>
      <c r="L104" s="12">
        <f xml:space="preserve"> SUM(F104,H104,J104,D104)</f>
        <v>0</v>
      </c>
      <c r="M104" s="9">
        <f>SUM(K104, E104, G104, I104)</f>
        <v>0</v>
      </c>
    </row>
    <row r="105" spans="5:13" x14ac:dyDescent="0.3">
      <c r="E105" s="9"/>
      <c r="G105" s="9"/>
      <c r="I105" s="9"/>
      <c r="K105" s="16"/>
      <c r="L105" s="12">
        <f xml:space="preserve"> SUM(F105,H105,J105,D105)</f>
        <v>0</v>
      </c>
      <c r="M105" s="9">
        <f>SUM(K105, E105, G105, I105)</f>
        <v>0</v>
      </c>
    </row>
    <row r="106" spans="5:13" x14ac:dyDescent="0.3">
      <c r="E106" s="9"/>
      <c r="G106" s="9"/>
      <c r="I106" s="9"/>
      <c r="K106" s="16"/>
      <c r="L106" s="12">
        <f xml:space="preserve"> SUM(F106,H106,J106,D106)</f>
        <v>0</v>
      </c>
      <c r="M106" s="9">
        <f>SUM(K106, E106, G106, I106)</f>
        <v>0</v>
      </c>
    </row>
    <row r="107" spans="5:13" x14ac:dyDescent="0.3">
      <c r="E107" s="9"/>
      <c r="G107" s="9"/>
      <c r="I107" s="9"/>
      <c r="K107" s="16"/>
      <c r="L107" s="12">
        <f xml:space="preserve"> SUM(F107,H107,J107,D107)</f>
        <v>0</v>
      </c>
      <c r="M107" s="9">
        <f>SUM(K107, E107, G107, I107)</f>
        <v>0</v>
      </c>
    </row>
    <row r="108" spans="5:13" x14ac:dyDescent="0.3">
      <c r="E108" s="9"/>
      <c r="G108" s="9"/>
      <c r="I108" s="9"/>
      <c r="K108" s="16"/>
      <c r="L108" s="12">
        <f xml:space="preserve"> SUM(F108,H108,J108,D108)</f>
        <v>0</v>
      </c>
      <c r="M108" s="9">
        <f>SUM(K108, E108, G108, I108)</f>
        <v>0</v>
      </c>
    </row>
    <row r="109" spans="5:13" x14ac:dyDescent="0.3">
      <c r="E109" s="9"/>
      <c r="G109" s="9"/>
      <c r="I109" s="9"/>
      <c r="K109" s="16"/>
      <c r="L109" s="12">
        <f xml:space="preserve"> SUM(F109,H109,J109,D109)</f>
        <v>0</v>
      </c>
      <c r="M109" s="9">
        <f>SUM(K109, E109, G109, I109)</f>
        <v>0</v>
      </c>
    </row>
    <row r="110" spans="5:13" x14ac:dyDescent="0.3">
      <c r="E110" s="9"/>
      <c r="G110" s="9"/>
      <c r="I110" s="9"/>
      <c r="K110" s="16"/>
      <c r="L110" s="12">
        <f xml:space="preserve"> SUM(F110,H110,J110,D110)</f>
        <v>0</v>
      </c>
      <c r="M110" s="9">
        <f>SUM(K110, E110, G110, I110)</f>
        <v>0</v>
      </c>
    </row>
    <row r="111" spans="5:13" x14ac:dyDescent="0.3">
      <c r="E111" s="9"/>
      <c r="G111" s="9"/>
      <c r="I111" s="9"/>
      <c r="K111" s="16"/>
      <c r="L111" s="12">
        <f xml:space="preserve"> SUM(F111,H111,J111,D111)</f>
        <v>0</v>
      </c>
      <c r="M111" s="9">
        <f>SUM(K111, E111, G111, I111)</f>
        <v>0</v>
      </c>
    </row>
    <row r="112" spans="5:13" x14ac:dyDescent="0.3">
      <c r="E112" s="9"/>
      <c r="G112" s="9"/>
      <c r="I112" s="9"/>
      <c r="K112" s="16"/>
      <c r="L112" s="12">
        <f xml:space="preserve"> SUM(F112,H112,J112,D112)</f>
        <v>0</v>
      </c>
      <c r="M112" s="9">
        <f>SUM(K112, E112, G112, I112)</f>
        <v>0</v>
      </c>
    </row>
    <row r="113" spans="5:13" x14ac:dyDescent="0.3">
      <c r="E113" s="9"/>
      <c r="G113" s="9"/>
      <c r="I113" s="9"/>
      <c r="K113" s="16"/>
      <c r="L113" s="12">
        <f xml:space="preserve"> SUM(F113,H113,J113,D113)</f>
        <v>0</v>
      </c>
      <c r="M113" s="9">
        <f>SUM(K113, E113, G113, I113)</f>
        <v>0</v>
      </c>
    </row>
    <row r="114" spans="5:13" x14ac:dyDescent="0.3">
      <c r="E114" s="9"/>
      <c r="G114" s="9"/>
      <c r="I114" s="9"/>
      <c r="K114" s="16"/>
      <c r="L114" s="12">
        <f xml:space="preserve"> SUM(F114,H114,J114,D114)</f>
        <v>0</v>
      </c>
      <c r="M114" s="9">
        <f>SUM(K114, E114, G114, I114)</f>
        <v>0</v>
      </c>
    </row>
    <row r="115" spans="5:13" x14ac:dyDescent="0.3">
      <c r="E115" s="9"/>
      <c r="G115" s="9"/>
      <c r="I115" s="9"/>
      <c r="K115" s="16"/>
      <c r="L115" s="12">
        <f xml:space="preserve"> SUM(F115,H115,J115,D115)</f>
        <v>0</v>
      </c>
      <c r="M115" s="9">
        <f>SUM(K115, E115, G115, I115)</f>
        <v>0</v>
      </c>
    </row>
    <row r="116" spans="5:13" x14ac:dyDescent="0.3">
      <c r="E116" s="9"/>
      <c r="G116" s="9"/>
      <c r="I116" s="9"/>
      <c r="K116" s="16"/>
      <c r="L116" s="12">
        <f xml:space="preserve"> SUM(F116,H116,J116,D116)</f>
        <v>0</v>
      </c>
      <c r="M116" s="9">
        <f>SUM(K116, E116, G116, I116)</f>
        <v>0</v>
      </c>
    </row>
    <row r="117" spans="5:13" x14ac:dyDescent="0.3">
      <c r="E117" s="9"/>
      <c r="G117" s="9"/>
      <c r="I117" s="9"/>
      <c r="K117" s="16"/>
      <c r="L117" s="12">
        <f xml:space="preserve"> SUM(F117,H117,J117,D117)</f>
        <v>0</v>
      </c>
      <c r="M117" s="9">
        <f>SUM(K117, E117, G117, I117)</f>
        <v>0</v>
      </c>
    </row>
    <row r="118" spans="5:13" x14ac:dyDescent="0.3">
      <c r="E118" s="9"/>
      <c r="G118" s="9"/>
      <c r="I118" s="9"/>
      <c r="K118" s="16"/>
      <c r="L118" s="12">
        <f xml:space="preserve"> SUM(F118,H118,J118,D118)</f>
        <v>0</v>
      </c>
      <c r="M118" s="9">
        <f>SUM(K118, E118, G118, I118)</f>
        <v>0</v>
      </c>
    </row>
    <row r="119" spans="5:13" x14ac:dyDescent="0.3">
      <c r="E119" s="9"/>
      <c r="G119" s="9"/>
      <c r="I119" s="9"/>
      <c r="K119" s="16"/>
      <c r="L119" s="12">
        <f xml:space="preserve"> SUM(F119,H119,J119,D119)</f>
        <v>0</v>
      </c>
      <c r="M119" s="9">
        <f>SUM(K119, E119, G119, I119)</f>
        <v>0</v>
      </c>
    </row>
    <row r="120" spans="5:13" x14ac:dyDescent="0.3">
      <c r="E120" s="9"/>
      <c r="G120" s="9"/>
      <c r="I120" s="9"/>
      <c r="K120" s="16"/>
      <c r="L120" s="12">
        <f xml:space="preserve"> SUM(F120,H120,J120,D120)</f>
        <v>0</v>
      </c>
      <c r="M120" s="9">
        <f>SUM(K120, E120, G120, I120)</f>
        <v>0</v>
      </c>
    </row>
    <row r="121" spans="5:13" x14ac:dyDescent="0.3">
      <c r="E121" s="9"/>
      <c r="G121" s="9"/>
      <c r="I121" s="9"/>
      <c r="K121" s="16"/>
      <c r="L121" s="12">
        <f xml:space="preserve"> SUM(F121,H121,J121,D121)</f>
        <v>0</v>
      </c>
      <c r="M121" s="9">
        <f>SUM(K121, E121, G121, I121)</f>
        <v>0</v>
      </c>
    </row>
    <row r="122" spans="5:13" x14ac:dyDescent="0.3">
      <c r="E122" s="9"/>
      <c r="G122" s="9"/>
      <c r="I122" s="9"/>
      <c r="K122" s="16"/>
      <c r="L122" s="12">
        <f xml:space="preserve"> SUM(F122,H122,J122,D122)</f>
        <v>0</v>
      </c>
      <c r="M122" s="9">
        <f>SUM(K122, E122, G122, I122)</f>
        <v>0</v>
      </c>
    </row>
    <row r="123" spans="5:13" x14ac:dyDescent="0.3">
      <c r="E123" s="9"/>
      <c r="G123" s="9"/>
      <c r="I123" s="9"/>
      <c r="K123" s="16"/>
      <c r="L123" s="12">
        <f xml:space="preserve"> SUM(F123,H123,J123,D123)</f>
        <v>0</v>
      </c>
      <c r="M123" s="9">
        <f>SUM(K123, E123, G123, I123)</f>
        <v>0</v>
      </c>
    </row>
    <row r="124" spans="5:13" x14ac:dyDescent="0.3">
      <c r="E124" s="9"/>
      <c r="G124" s="9"/>
      <c r="I124" s="9"/>
      <c r="K124" s="16"/>
      <c r="L124" s="12">
        <f xml:space="preserve"> SUM(F124,H124,J124,D124)</f>
        <v>0</v>
      </c>
      <c r="M124" s="9">
        <f>SUM(K124, E124, G124, I124)</f>
        <v>0</v>
      </c>
    </row>
    <row r="125" spans="5:13" x14ac:dyDescent="0.3">
      <c r="E125" s="9"/>
      <c r="G125" s="9"/>
      <c r="I125" s="9"/>
      <c r="K125" s="16"/>
      <c r="L125" s="12">
        <f xml:space="preserve"> SUM(F125,H125,J125,D125)</f>
        <v>0</v>
      </c>
      <c r="M125" s="9">
        <f>SUM(K125, E125, G125, I125)</f>
        <v>0</v>
      </c>
    </row>
    <row r="126" spans="5:13" x14ac:dyDescent="0.3">
      <c r="E126" s="9"/>
      <c r="G126" s="9"/>
      <c r="I126" s="9"/>
      <c r="K126" s="16"/>
      <c r="L126" s="12">
        <f xml:space="preserve"> SUM(F126,H126,J126,D126)</f>
        <v>0</v>
      </c>
      <c r="M126" s="9">
        <f>SUM(K126, E126, G126, I126)</f>
        <v>0</v>
      </c>
    </row>
    <row r="127" spans="5:13" x14ac:dyDescent="0.3">
      <c r="E127" s="9"/>
      <c r="G127" s="9"/>
      <c r="I127" s="9"/>
      <c r="K127" s="16"/>
      <c r="L127" s="12">
        <f xml:space="preserve"> SUM(F127,H127,J127,D127)</f>
        <v>0</v>
      </c>
      <c r="M127" s="9">
        <f>SUM(K127, E127, G127, I127)</f>
        <v>0</v>
      </c>
    </row>
    <row r="128" spans="5:13" x14ac:dyDescent="0.3">
      <c r="E128" s="9"/>
      <c r="G128" s="9"/>
      <c r="I128" s="9"/>
      <c r="K128" s="16"/>
      <c r="L128" s="12">
        <f xml:space="preserve"> SUM(F128,H128,J128,D128)</f>
        <v>0</v>
      </c>
      <c r="M128" s="9">
        <f>SUM(K128, E128, G128, I128)</f>
        <v>0</v>
      </c>
    </row>
    <row r="129" spans="1:13" x14ac:dyDescent="0.3">
      <c r="E129" s="9"/>
      <c r="G129" s="9"/>
      <c r="I129" s="9"/>
      <c r="K129" s="16"/>
      <c r="L129" s="12">
        <f xml:space="preserve"> SUM(F129,H129,J129,D129)</f>
        <v>0</v>
      </c>
      <c r="M129" s="9">
        <f>SUM(K129, E129, G129, I129)</f>
        <v>0</v>
      </c>
    </row>
    <row r="130" spans="1:13" x14ac:dyDescent="0.3">
      <c r="E130" s="9"/>
      <c r="G130" s="9"/>
      <c r="I130" s="9"/>
      <c r="K130" s="16"/>
      <c r="L130" s="12">
        <f xml:space="preserve"> SUM(F130,H130,J130,D130)</f>
        <v>0</v>
      </c>
      <c r="M130" s="9">
        <f>SUM(K130, E130, G130, I130)</f>
        <v>0</v>
      </c>
    </row>
    <row r="131" spans="1:13" x14ac:dyDescent="0.3">
      <c r="E131" s="9"/>
      <c r="G131" s="9"/>
      <c r="I131" s="9"/>
      <c r="K131" s="16"/>
      <c r="L131" s="12">
        <f xml:space="preserve"> SUM(F131,H131,J131,D131)</f>
        <v>0</v>
      </c>
      <c r="M131" s="9">
        <f>SUM(K131, E131, G131, I131)</f>
        <v>0</v>
      </c>
    </row>
    <row r="132" spans="1:13" x14ac:dyDescent="0.3">
      <c r="E132" s="9"/>
      <c r="G132" s="9"/>
      <c r="I132" s="9"/>
      <c r="L132" s="12">
        <f xml:space="preserve"> SUM(F132,H132,J132,D132)</f>
        <v>0</v>
      </c>
      <c r="M132" s="9">
        <f>SUM(K132, E132, G132, I132)</f>
        <v>0</v>
      </c>
    </row>
    <row r="133" spans="1:13" x14ac:dyDescent="0.3">
      <c r="E133" s="9"/>
      <c r="G133" s="9"/>
      <c r="I133" s="9"/>
      <c r="L133" s="12">
        <f xml:space="preserve"> SUM(F133,H133,J133,D133)</f>
        <v>0</v>
      </c>
      <c r="M133" s="9">
        <f>SUM(K133, E133, G133, I133)</f>
        <v>0</v>
      </c>
    </row>
    <row r="134" spans="1:13" x14ac:dyDescent="0.3">
      <c r="E134" s="9"/>
      <c r="G134" s="9"/>
      <c r="I134" s="9"/>
      <c r="L134" s="12">
        <f xml:space="preserve"> SUM(F134,H134,J134,D134)</f>
        <v>0</v>
      </c>
      <c r="M134" s="9">
        <f>SUM(K134, E134, G134, I134)</f>
        <v>0</v>
      </c>
    </row>
    <row r="135" spans="1:13" x14ac:dyDescent="0.3">
      <c r="E135" s="9"/>
      <c r="G135" s="9"/>
      <c r="I135" s="9"/>
      <c r="L135" s="12">
        <f xml:space="preserve"> SUM(F135,H135,J135,D135)</f>
        <v>0</v>
      </c>
      <c r="M135" s="9">
        <f>SUM(K135, E135, G135, I135)</f>
        <v>0</v>
      </c>
    </row>
    <row r="136" spans="1:13" x14ac:dyDescent="0.3">
      <c r="E136" s="9"/>
      <c r="G136" s="9"/>
      <c r="I136" s="9"/>
      <c r="L136" s="12">
        <f xml:space="preserve"> SUM(F136,H136,J136,D136)</f>
        <v>0</v>
      </c>
      <c r="M136" s="9">
        <f>SUM(K136, E136, G136, I136)</f>
        <v>0</v>
      </c>
    </row>
    <row r="137" spans="1:13" x14ac:dyDescent="0.3">
      <c r="E137" s="9"/>
      <c r="G137" s="9"/>
      <c r="I137" s="9"/>
      <c r="L137" s="12">
        <f xml:space="preserve"> SUM(F137,H137,J137,D137)</f>
        <v>0</v>
      </c>
      <c r="M137" s="9">
        <f>SUM(K137, E137, G137, I137)</f>
        <v>0</v>
      </c>
    </row>
    <row r="138" spans="1:13" x14ac:dyDescent="0.3">
      <c r="E138" s="9"/>
      <c r="G138" s="9"/>
      <c r="I138" s="9"/>
      <c r="L138" s="12">
        <f xml:space="preserve"> SUM(F138,H138,J138,D138)</f>
        <v>0</v>
      </c>
      <c r="M138" s="9">
        <f>SUM(K138, E138, G138, I138)</f>
        <v>0</v>
      </c>
    </row>
    <row r="139" spans="1:13" x14ac:dyDescent="0.3">
      <c r="E139" s="9"/>
      <c r="G139" s="9"/>
      <c r="I139" s="9"/>
      <c r="L139" s="12">
        <f xml:space="preserve"> SUM(F139,H139,J139,D139)</f>
        <v>0</v>
      </c>
      <c r="M139" s="9">
        <f>SUM(K139, E139, G139, I139)</f>
        <v>0</v>
      </c>
    </row>
    <row r="140" spans="1:13" x14ac:dyDescent="0.3">
      <c r="E140" s="9"/>
      <c r="G140" s="9"/>
      <c r="I140" s="9"/>
      <c r="L140" s="12">
        <f xml:space="preserve"> SUM(F140,H140,J140,D140)</f>
        <v>0</v>
      </c>
      <c r="M140" s="9">
        <f>SUM(K140, E140, G140, I140)</f>
        <v>0</v>
      </c>
    </row>
    <row r="141" spans="1:13" x14ac:dyDescent="0.3">
      <c r="E141" s="9"/>
      <c r="G141" s="9"/>
      <c r="I141" s="9"/>
      <c r="L141" s="12">
        <f xml:space="preserve"> SUM(F141,H141,J141,D141)</f>
        <v>0</v>
      </c>
      <c r="M141" s="9">
        <f>SUM(K141, E141, G141, I141)</f>
        <v>0</v>
      </c>
    </row>
    <row r="142" spans="1:13" x14ac:dyDescent="0.3">
      <c r="E142" s="9"/>
      <c r="G142" s="9"/>
      <c r="I142" s="9"/>
      <c r="L142" s="12">
        <f xml:space="preserve"> SUM(F142,H142,J142,D142)</f>
        <v>0</v>
      </c>
      <c r="M142" s="9">
        <f>SUM(K142, E142, G142, I142)</f>
        <v>0</v>
      </c>
    </row>
    <row r="143" spans="1:13" x14ac:dyDescent="0.3">
      <c r="A143" s="23">
        <v>256</v>
      </c>
      <c r="B143" s="24" t="s">
        <v>27</v>
      </c>
      <c r="C143" s="42" t="s">
        <v>55</v>
      </c>
      <c r="D143" s="26">
        <v>0</v>
      </c>
      <c r="E143" s="27">
        <v>3.472222222222222E-3</v>
      </c>
      <c r="F143" s="26"/>
      <c r="G143" s="27"/>
      <c r="H143" s="26"/>
      <c r="I143" s="27"/>
      <c r="J143" s="26"/>
      <c r="K143" s="28"/>
      <c r="L143" s="29">
        <f xml:space="preserve"> SUM(F143,H143,J143,D143)</f>
        <v>0</v>
      </c>
      <c r="M143" s="27">
        <f>SUM(K143, E143, G143, I143)</f>
        <v>3.472222222222222E-3</v>
      </c>
    </row>
  </sheetData>
  <mergeCells count="5">
    <mergeCell ref="L3:M3"/>
    <mergeCell ref="D3:E3"/>
    <mergeCell ref="F3:G3"/>
    <mergeCell ref="H3:I3"/>
    <mergeCell ref="J3:K3"/>
  </mergeCells>
  <phoneticPr fontId="4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A5C6F-E787-4F36-A6A2-998488A8C767}">
  <dimension ref="A1:O146"/>
  <sheetViews>
    <sheetView tabSelected="1" topLeftCell="B1" zoomScaleNormal="100" workbookViewId="0">
      <pane ySplit="3" topLeftCell="A4" activePane="bottomLeft" state="frozen"/>
      <selection pane="bottomLeft" activeCell="O30" sqref="O30"/>
    </sheetView>
  </sheetViews>
  <sheetFormatPr defaultRowHeight="14.4" x14ac:dyDescent="0.3"/>
  <cols>
    <col min="1" max="1" width="17.109375" bestFit="1" customWidth="1"/>
    <col min="2" max="2" width="18.88671875" bestFit="1" customWidth="1"/>
    <col min="3" max="3" width="15.109375" style="12" customWidth="1"/>
    <col min="4" max="4" width="15.6640625" style="8" customWidth="1"/>
    <col min="5" max="5" width="15.33203125" style="7" customWidth="1"/>
    <col min="6" max="6" width="12.6640625" style="8" customWidth="1"/>
    <col min="7" max="7" width="15.88671875" style="7" customWidth="1"/>
    <col min="8" max="8" width="15.33203125" style="8" customWidth="1"/>
    <col min="9" max="9" width="13" style="7" customWidth="1"/>
    <col min="10" max="10" width="12.6640625" style="8" customWidth="1"/>
    <col min="11" max="11" width="15.88671875" style="7" customWidth="1"/>
    <col min="12" max="12" width="15.109375" style="8" customWidth="1"/>
  </cols>
  <sheetData>
    <row r="1" spans="1:15" x14ac:dyDescent="0.3">
      <c r="A1" s="1" t="s">
        <v>17</v>
      </c>
      <c r="C1" s="10"/>
      <c r="D1" s="4"/>
      <c r="E1" s="3"/>
      <c r="F1" s="4"/>
      <c r="G1" s="3"/>
      <c r="H1" s="4"/>
      <c r="I1" s="3"/>
      <c r="J1" s="4"/>
      <c r="K1" s="3"/>
      <c r="L1" s="4"/>
    </row>
    <row r="3" spans="1:15" x14ac:dyDescent="0.3">
      <c r="C3" s="20" t="s">
        <v>51</v>
      </c>
      <c r="D3" s="21"/>
      <c r="E3" s="20" t="s">
        <v>52</v>
      </c>
      <c r="F3" s="21"/>
      <c r="G3" s="20" t="s">
        <v>53</v>
      </c>
      <c r="H3" s="21"/>
      <c r="I3" s="20" t="s">
        <v>54</v>
      </c>
      <c r="J3" s="21"/>
      <c r="K3" s="20" t="s">
        <v>2</v>
      </c>
      <c r="L3" s="21"/>
    </row>
    <row r="4" spans="1:15" x14ac:dyDescent="0.3">
      <c r="A4" s="2" t="s">
        <v>0</v>
      </c>
      <c r="B4" s="2" t="s">
        <v>18</v>
      </c>
      <c r="C4" s="11" t="s">
        <v>13</v>
      </c>
      <c r="D4" s="6" t="s">
        <v>14</v>
      </c>
      <c r="E4" s="5" t="s">
        <v>5</v>
      </c>
      <c r="F4" s="6" t="s">
        <v>9</v>
      </c>
      <c r="G4" s="5" t="s">
        <v>10</v>
      </c>
      <c r="H4" s="6" t="s">
        <v>6</v>
      </c>
      <c r="I4" s="5" t="s">
        <v>7</v>
      </c>
      <c r="J4" s="6" t="s">
        <v>11</v>
      </c>
      <c r="K4" s="5" t="s">
        <v>3</v>
      </c>
      <c r="L4" s="6" t="s">
        <v>4</v>
      </c>
    </row>
    <row r="5" spans="1:15" x14ac:dyDescent="0.3">
      <c r="A5" t="s">
        <v>37</v>
      </c>
      <c r="B5" s="13">
        <v>320</v>
      </c>
      <c r="C5" s="12">
        <v>100</v>
      </c>
      <c r="D5" s="9">
        <v>3.9593750000000002E-3</v>
      </c>
      <c r="E5" s="7">
        <v>100</v>
      </c>
      <c r="F5" s="9">
        <v>5.7643518518518512E-3</v>
      </c>
      <c r="G5" s="7">
        <v>100</v>
      </c>
      <c r="H5" s="9">
        <v>3.512037037037037E-3</v>
      </c>
      <c r="I5" s="7">
        <v>100</v>
      </c>
      <c r="J5" s="9">
        <v>2.2265046296296299E-3</v>
      </c>
      <c r="K5" s="12">
        <f>SUM(G5,I5,E5,C5)</f>
        <v>400</v>
      </c>
      <c r="L5" s="9">
        <f>SUM(K5,D5,F5,H5,J5)</f>
        <v>400.01546226851849</v>
      </c>
    </row>
    <row r="6" spans="1:15" x14ac:dyDescent="0.3">
      <c r="A6" t="s">
        <v>122</v>
      </c>
      <c r="B6" s="13">
        <v>327</v>
      </c>
      <c r="C6" s="12">
        <v>98</v>
      </c>
      <c r="D6" s="9">
        <v>5.1518518518518519E-3</v>
      </c>
      <c r="E6" s="7">
        <v>100</v>
      </c>
      <c r="F6" s="9">
        <v>6.0459490740740742E-3</v>
      </c>
      <c r="G6" s="7">
        <v>96</v>
      </c>
      <c r="H6" s="9">
        <v>5.3407407407407405E-3</v>
      </c>
      <c r="I6" s="7">
        <v>100</v>
      </c>
      <c r="J6" s="9">
        <v>2.509027777777778E-3</v>
      </c>
      <c r="K6" s="12">
        <f>SUM(G6,I6,E6,C6)</f>
        <v>394</v>
      </c>
      <c r="L6" s="9">
        <f>SUM(K6,D6,F6,H6,J6)</f>
        <v>394.01904756944441</v>
      </c>
      <c r="N6" s="1" t="s">
        <v>54</v>
      </c>
    </row>
    <row r="7" spans="1:15" x14ac:dyDescent="0.3">
      <c r="A7" t="s">
        <v>44</v>
      </c>
      <c r="B7" s="13">
        <v>318</v>
      </c>
      <c r="C7" s="12">
        <v>98</v>
      </c>
      <c r="D7" s="9">
        <v>4.2541666666666674E-3</v>
      </c>
      <c r="E7" s="7">
        <v>100</v>
      </c>
      <c r="F7" s="9">
        <v>6.7248842592592603E-3</v>
      </c>
      <c r="G7" s="7">
        <v>92</v>
      </c>
      <c r="H7" s="9">
        <v>5.9393518518518519E-3</v>
      </c>
      <c r="I7" s="7">
        <v>100</v>
      </c>
      <c r="J7" s="9">
        <v>2.1141203703703704E-3</v>
      </c>
      <c r="K7" s="12">
        <f>SUM(G7,I7,E7,C7)</f>
        <v>390</v>
      </c>
      <c r="L7" s="9">
        <f>SUM(K7,D7,F7,H7,J7)</f>
        <v>390.01903252314816</v>
      </c>
      <c r="N7" t="s">
        <v>45</v>
      </c>
      <c r="O7">
        <v>318</v>
      </c>
    </row>
    <row r="8" spans="1:15" x14ac:dyDescent="0.3">
      <c r="A8" t="s">
        <v>37</v>
      </c>
      <c r="B8" s="13">
        <v>323</v>
      </c>
      <c r="C8" s="12">
        <v>100</v>
      </c>
      <c r="D8" s="9">
        <v>3.5406249999999999E-3</v>
      </c>
      <c r="E8" s="7">
        <v>100</v>
      </c>
      <c r="F8" s="9">
        <v>4.8655092592592595E-3</v>
      </c>
      <c r="G8" s="7">
        <v>88</v>
      </c>
      <c r="H8" s="9">
        <v>8.1748842592592585E-3</v>
      </c>
      <c r="I8" s="7">
        <v>100</v>
      </c>
      <c r="J8" s="9">
        <v>2.1226851851851854E-3</v>
      </c>
      <c r="K8" s="12">
        <f>SUM(G8,I8,E8,C8)</f>
        <v>388</v>
      </c>
      <c r="L8" s="9">
        <f>SUM(K8,D8,F8,H8,J8)</f>
        <v>388.01870370370375</v>
      </c>
      <c r="N8" t="s">
        <v>46</v>
      </c>
      <c r="O8">
        <v>323</v>
      </c>
    </row>
    <row r="9" spans="1:15" x14ac:dyDescent="0.3">
      <c r="A9" t="s">
        <v>37</v>
      </c>
      <c r="B9" s="13">
        <v>321</v>
      </c>
      <c r="C9" s="12">
        <v>98</v>
      </c>
      <c r="D9" s="9">
        <v>4.7254629629629634E-3</v>
      </c>
      <c r="E9" s="7">
        <v>100</v>
      </c>
      <c r="F9" s="9">
        <v>6.0115740740740746E-3</v>
      </c>
      <c r="G9" s="7">
        <v>98</v>
      </c>
      <c r="H9" s="9">
        <v>8.7843749999999988E-3</v>
      </c>
      <c r="I9" s="7">
        <v>90</v>
      </c>
      <c r="J9" s="9">
        <v>2.4974537037037036E-3</v>
      </c>
      <c r="K9" s="12">
        <f>SUM(G9,I9,E9,C9)</f>
        <v>386</v>
      </c>
      <c r="L9" s="9">
        <f>SUM(K9,D9,F9,H9,J9)</f>
        <v>386.02201886574073</v>
      </c>
      <c r="N9" t="s">
        <v>47</v>
      </c>
      <c r="O9">
        <v>320</v>
      </c>
    </row>
    <row r="10" spans="1:15" x14ac:dyDescent="0.3">
      <c r="A10" t="s">
        <v>39</v>
      </c>
      <c r="B10" s="13">
        <v>324</v>
      </c>
      <c r="C10" s="12">
        <v>98</v>
      </c>
      <c r="D10" s="9">
        <v>4.8261574074074075E-3</v>
      </c>
      <c r="E10" s="7">
        <v>94</v>
      </c>
      <c r="F10" s="9">
        <v>7.5266203703703701E-3</v>
      </c>
      <c r="G10" s="7">
        <v>92</v>
      </c>
      <c r="H10" s="9">
        <v>6.6576388888888892E-3</v>
      </c>
      <c r="I10" s="7">
        <v>100</v>
      </c>
      <c r="J10" s="9">
        <v>2.4993055555555558E-3</v>
      </c>
      <c r="K10" s="12">
        <f>SUM(G10,I10,E10,C10)</f>
        <v>384</v>
      </c>
      <c r="L10" s="9">
        <f>SUM(K10,D10,F10,H10,J10)</f>
        <v>384.02150972222222</v>
      </c>
    </row>
    <row r="11" spans="1:15" x14ac:dyDescent="0.3">
      <c r="A11" t="s">
        <v>36</v>
      </c>
      <c r="B11" s="13">
        <v>329</v>
      </c>
      <c r="C11" s="12">
        <v>98</v>
      </c>
      <c r="D11" s="9">
        <v>4.1677083333333332E-3</v>
      </c>
      <c r="E11" s="7">
        <v>100</v>
      </c>
      <c r="F11" s="9">
        <v>5.9541666666666666E-3</v>
      </c>
      <c r="G11" s="7">
        <v>62</v>
      </c>
      <c r="H11" s="9">
        <v>9.7222222222222224E-3</v>
      </c>
      <c r="I11" s="7">
        <v>100</v>
      </c>
      <c r="J11" s="9">
        <v>2.3188657407407407E-3</v>
      </c>
      <c r="K11" s="12">
        <f>SUM(G11,I11,E11,C11)</f>
        <v>360</v>
      </c>
      <c r="L11" s="9">
        <f>SUM(K11,D11,F11,H11,J11)</f>
        <v>360.02216296296291</v>
      </c>
      <c r="N11" s="1" t="s">
        <v>123</v>
      </c>
    </row>
    <row r="12" spans="1:15" x14ac:dyDescent="0.3">
      <c r="A12" t="s">
        <v>37</v>
      </c>
      <c r="B12" s="13">
        <v>322</v>
      </c>
      <c r="C12" s="12">
        <v>84</v>
      </c>
      <c r="D12" s="9">
        <v>5.5555555555555558E-3</v>
      </c>
      <c r="E12" s="7">
        <v>94</v>
      </c>
      <c r="F12" s="9">
        <v>7.2160879629629632E-3</v>
      </c>
      <c r="G12" s="7">
        <v>82</v>
      </c>
      <c r="H12" s="9">
        <v>4.1329861111111107E-3</v>
      </c>
      <c r="I12" s="7">
        <v>98</v>
      </c>
      <c r="J12" s="9">
        <v>2.0550925925925927E-3</v>
      </c>
      <c r="K12" s="12">
        <f>SUM(G12,I12,E12,C12)</f>
        <v>358</v>
      </c>
      <c r="L12" s="9">
        <f>SUM(K12,D12,F12,H12,J12)</f>
        <v>358.01895972222218</v>
      </c>
      <c r="N12" t="s">
        <v>45</v>
      </c>
      <c r="O12">
        <v>323</v>
      </c>
    </row>
    <row r="13" spans="1:15" x14ac:dyDescent="0.3">
      <c r="A13" t="s">
        <v>43</v>
      </c>
      <c r="B13" s="13">
        <v>317</v>
      </c>
      <c r="C13" s="12">
        <v>86</v>
      </c>
      <c r="D13" s="9">
        <v>5.5555555555555558E-3</v>
      </c>
      <c r="E13" s="7">
        <v>82</v>
      </c>
      <c r="F13" s="9">
        <v>1.0416666666666666E-2</v>
      </c>
      <c r="G13" s="7">
        <v>86</v>
      </c>
      <c r="H13" s="9">
        <v>8.2562499999999997E-3</v>
      </c>
      <c r="I13" s="7">
        <v>100</v>
      </c>
      <c r="J13" s="9">
        <v>2.8189814814814813E-3</v>
      </c>
      <c r="K13" s="12">
        <f>SUM(G13,I13,E13,C13)</f>
        <v>354</v>
      </c>
      <c r="L13" s="9">
        <f>SUM(K13,D13,F13,H13,J13)</f>
        <v>354.02704745370369</v>
      </c>
      <c r="N13" t="s">
        <v>46</v>
      </c>
      <c r="O13">
        <v>320</v>
      </c>
    </row>
    <row r="14" spans="1:15" x14ac:dyDescent="0.3">
      <c r="A14" t="s">
        <v>39</v>
      </c>
      <c r="B14" s="13">
        <v>325</v>
      </c>
      <c r="C14" s="12">
        <v>88</v>
      </c>
      <c r="D14" s="9">
        <v>4.8944444444444443E-3</v>
      </c>
      <c r="E14" s="7">
        <v>92</v>
      </c>
      <c r="F14" s="9">
        <v>8.9518518518518515E-3</v>
      </c>
      <c r="G14" s="7">
        <v>72</v>
      </c>
      <c r="H14" s="9">
        <v>4.8447916666666665E-3</v>
      </c>
      <c r="I14" s="7">
        <v>98</v>
      </c>
      <c r="J14" s="9">
        <v>3.2432870370370371E-3</v>
      </c>
      <c r="K14" s="12">
        <f>SUM(G14,I14,E14,C14)</f>
        <v>350</v>
      </c>
      <c r="L14" s="9">
        <f>SUM(K14,D14,F14,H14,J14)</f>
        <v>350.021934375</v>
      </c>
      <c r="N14" t="s">
        <v>47</v>
      </c>
      <c r="O14">
        <v>316</v>
      </c>
    </row>
    <row r="15" spans="1:15" x14ac:dyDescent="0.3">
      <c r="A15" t="s">
        <v>55</v>
      </c>
      <c r="B15" s="13">
        <v>313</v>
      </c>
      <c r="C15" s="12">
        <v>88</v>
      </c>
      <c r="D15" s="9">
        <v>6.0806712962962967E-3</v>
      </c>
      <c r="E15" s="7">
        <v>96</v>
      </c>
      <c r="F15" s="9">
        <v>7.8725694444444442E-3</v>
      </c>
      <c r="G15" s="7">
        <v>68</v>
      </c>
      <c r="H15" s="9">
        <v>9.7222222222222224E-3</v>
      </c>
      <c r="I15" s="7">
        <v>98</v>
      </c>
      <c r="J15" s="9">
        <v>3.0182870370370368E-3</v>
      </c>
      <c r="K15" s="12">
        <f>SUM(G15,I15,E15,C15)</f>
        <v>350</v>
      </c>
      <c r="L15" s="9">
        <f>SUM(K15,D15,F15,H15,J15)</f>
        <v>350.02669374999994</v>
      </c>
    </row>
    <row r="16" spans="1:15" x14ac:dyDescent="0.3">
      <c r="A16" t="s">
        <v>36</v>
      </c>
      <c r="B16" s="13">
        <v>316</v>
      </c>
      <c r="C16" s="12">
        <v>98</v>
      </c>
      <c r="D16" s="9">
        <v>4.1085648148148149E-3</v>
      </c>
      <c r="E16" s="7">
        <v>100</v>
      </c>
      <c r="F16" s="9">
        <v>5.7917824074074078E-3</v>
      </c>
      <c r="G16" s="7">
        <v>54</v>
      </c>
      <c r="H16" s="9">
        <v>9.7222222222222224E-3</v>
      </c>
      <c r="I16" s="7">
        <v>96</v>
      </c>
      <c r="J16" s="9">
        <v>3.3859953703703704E-3</v>
      </c>
      <c r="K16" s="12">
        <f>SUM(G16,I16,E16,C16)</f>
        <v>348</v>
      </c>
      <c r="L16" s="9">
        <f>SUM(K16,D16,F16,H16,J16)</f>
        <v>348.0230085648148</v>
      </c>
      <c r="N16" s="1" t="s">
        <v>124</v>
      </c>
    </row>
    <row r="17" spans="1:15" x14ac:dyDescent="0.3">
      <c r="A17" t="s">
        <v>40</v>
      </c>
      <c r="B17" s="13">
        <v>315</v>
      </c>
      <c r="C17" s="12">
        <v>88</v>
      </c>
      <c r="D17" s="9">
        <v>5.5555555555555558E-3</v>
      </c>
      <c r="E17" s="7">
        <v>88</v>
      </c>
      <c r="F17" s="9">
        <v>1.0416666666666666E-2</v>
      </c>
      <c r="G17" s="7">
        <v>84</v>
      </c>
      <c r="H17" s="9">
        <v>8.6062500000000011E-3</v>
      </c>
      <c r="I17" s="7">
        <v>86</v>
      </c>
      <c r="J17" s="9">
        <v>3.472222222222222E-3</v>
      </c>
      <c r="K17" s="12">
        <f>SUM(G17,I17,E17,C17)</f>
        <v>346</v>
      </c>
      <c r="L17" s="9">
        <f>SUM(K17,D17,F17,H17,J17)</f>
        <v>346.02805069444446</v>
      </c>
      <c r="N17" t="s">
        <v>45</v>
      </c>
      <c r="O17">
        <v>323</v>
      </c>
    </row>
    <row r="18" spans="1:15" x14ac:dyDescent="0.3">
      <c r="A18" t="s">
        <v>38</v>
      </c>
      <c r="B18" s="13">
        <v>326</v>
      </c>
      <c r="C18" s="12">
        <v>96</v>
      </c>
      <c r="D18" s="9">
        <v>5.5443287037037041E-3</v>
      </c>
      <c r="E18" s="7">
        <v>92</v>
      </c>
      <c r="F18" s="9">
        <v>9.7178240740740732E-3</v>
      </c>
      <c r="G18" s="7">
        <v>42</v>
      </c>
      <c r="H18" s="9">
        <v>7.2436342592592596E-3</v>
      </c>
      <c r="I18" s="7">
        <v>100</v>
      </c>
      <c r="J18" s="9">
        <v>3.0458333333333331E-3</v>
      </c>
      <c r="K18" s="12">
        <f>SUM(G18,I18,E18,C18)</f>
        <v>330</v>
      </c>
      <c r="L18" s="9">
        <f>SUM(K18,D18,F18,H18,J18)</f>
        <v>330.02555162037038</v>
      </c>
      <c r="N18" t="s">
        <v>46</v>
      </c>
      <c r="O18">
        <v>320</v>
      </c>
    </row>
    <row r="19" spans="1:15" x14ac:dyDescent="0.3">
      <c r="A19" t="s">
        <v>56</v>
      </c>
      <c r="B19" s="13">
        <v>314</v>
      </c>
      <c r="C19" s="12">
        <v>76</v>
      </c>
      <c r="D19" s="9">
        <v>5.5555555555555558E-3</v>
      </c>
      <c r="E19" s="7">
        <v>82</v>
      </c>
      <c r="F19" s="9">
        <v>7.2034722222222222E-3</v>
      </c>
      <c r="G19" s="7">
        <v>72</v>
      </c>
      <c r="H19" s="9">
        <v>8.6303240740740732E-3</v>
      </c>
      <c r="I19" s="7">
        <v>98</v>
      </c>
      <c r="J19" s="9">
        <v>3.4093749999999996E-3</v>
      </c>
      <c r="K19" s="12">
        <f>SUM(G19,I19,E19,C19)</f>
        <v>328</v>
      </c>
      <c r="L19" s="9">
        <f>SUM(K19,D19,F19,H19,J19)</f>
        <v>328.02479872685183</v>
      </c>
      <c r="N19" t="s">
        <v>47</v>
      </c>
      <c r="O19">
        <v>316</v>
      </c>
    </row>
    <row r="20" spans="1:15" x14ac:dyDescent="0.3">
      <c r="A20" t="s">
        <v>55</v>
      </c>
      <c r="B20" s="13">
        <v>328</v>
      </c>
      <c r="C20" s="12">
        <v>88</v>
      </c>
      <c r="D20" s="9">
        <v>5.5555555555555558E-3</v>
      </c>
      <c r="E20" s="7">
        <v>98</v>
      </c>
      <c r="F20" s="9">
        <v>7.5112268518518514E-3</v>
      </c>
      <c r="G20" s="7">
        <v>24</v>
      </c>
      <c r="H20" s="9">
        <v>6.2385416666666665E-3</v>
      </c>
      <c r="I20" s="7">
        <v>98</v>
      </c>
      <c r="J20" s="9">
        <v>2.7646990740740739E-3</v>
      </c>
      <c r="K20" s="12">
        <f>SUM(G20,I20,E20,C20)</f>
        <v>308</v>
      </c>
      <c r="L20" s="9">
        <f>SUM(K20,D20,F20,H20,J20)</f>
        <v>308.02207002314816</v>
      </c>
    </row>
    <row r="21" spans="1:15" x14ac:dyDescent="0.3">
      <c r="A21" t="s">
        <v>41</v>
      </c>
      <c r="B21" s="13">
        <v>319</v>
      </c>
      <c r="C21" s="12">
        <v>88</v>
      </c>
      <c r="D21" s="9">
        <v>5.5555555555555558E-3</v>
      </c>
      <c r="E21" s="7">
        <v>0</v>
      </c>
      <c r="F21" s="9">
        <v>1.0416666666666666E-2</v>
      </c>
      <c r="G21" s="7">
        <v>80</v>
      </c>
      <c r="H21" s="9">
        <v>7.4729166666666659E-3</v>
      </c>
      <c r="I21" s="7">
        <v>100</v>
      </c>
      <c r="J21" s="9">
        <v>2.976736111111111E-3</v>
      </c>
      <c r="K21" s="12">
        <f>SUM(G21,I21,E21,C21)</f>
        <v>268</v>
      </c>
      <c r="L21" s="9">
        <f>SUM(K21,D21,F21,H21,J21)</f>
        <v>268.02642187499998</v>
      </c>
      <c r="N21" s="1" t="s">
        <v>127</v>
      </c>
    </row>
    <row r="22" spans="1:15" x14ac:dyDescent="0.3">
      <c r="B22" s="13"/>
      <c r="D22" s="9"/>
      <c r="F22" s="9"/>
      <c r="H22" s="9"/>
      <c r="J22" s="9"/>
      <c r="K22" s="12">
        <f>SUM(G22,I22,E22,C22)</f>
        <v>0</v>
      </c>
      <c r="L22" s="9">
        <f>SUM(K22,D22,F22,H22,J22)</f>
        <v>0</v>
      </c>
      <c r="N22" t="s">
        <v>45</v>
      </c>
      <c r="O22">
        <v>320</v>
      </c>
    </row>
    <row r="23" spans="1:15" x14ac:dyDescent="0.3">
      <c r="B23" s="14"/>
      <c r="D23" s="9"/>
      <c r="F23" s="9"/>
      <c r="H23" s="9"/>
      <c r="J23" s="9"/>
      <c r="K23" s="12">
        <f>SUM(G23,I23,E23,C23)</f>
        <v>0</v>
      </c>
      <c r="L23" s="9">
        <f>SUM(K23,D23,F23,H23,J23)</f>
        <v>0</v>
      </c>
      <c r="N23" t="s">
        <v>46</v>
      </c>
      <c r="O23">
        <v>321</v>
      </c>
    </row>
    <row r="24" spans="1:15" x14ac:dyDescent="0.3">
      <c r="D24" s="9"/>
      <c r="F24" s="9"/>
      <c r="H24" s="9"/>
      <c r="J24" s="9"/>
      <c r="K24" s="12">
        <f>SUM(G24,I24,E24,C24)</f>
        <v>0</v>
      </c>
      <c r="L24" s="9">
        <f>SUM(K24,D24,F24,H24,J24)</f>
        <v>0</v>
      </c>
      <c r="N24" t="s">
        <v>47</v>
      </c>
      <c r="O24">
        <v>327</v>
      </c>
    </row>
    <row r="25" spans="1:15" x14ac:dyDescent="0.3">
      <c r="D25" s="9"/>
      <c r="F25" s="9"/>
      <c r="H25" s="9"/>
      <c r="J25" s="9"/>
      <c r="K25" s="12">
        <f>SUM(G25,I25,E25,C25)</f>
        <v>0</v>
      </c>
      <c r="L25" s="9">
        <f>SUM(K25,D25,F25,H25,J25)</f>
        <v>0</v>
      </c>
    </row>
    <row r="26" spans="1:15" x14ac:dyDescent="0.3">
      <c r="D26" s="9"/>
      <c r="F26" s="9"/>
      <c r="H26" s="9"/>
      <c r="J26" s="9"/>
      <c r="K26" s="12">
        <f>SUM(G26,I26,E26,C26)</f>
        <v>0</v>
      </c>
      <c r="L26" s="9">
        <f>SUM(K26,D26,F26,H26,J26)</f>
        <v>0</v>
      </c>
      <c r="N26" s="1" t="s">
        <v>2</v>
      </c>
    </row>
    <row r="27" spans="1:15" x14ac:dyDescent="0.3">
      <c r="D27" s="9"/>
      <c r="F27" s="9"/>
      <c r="H27" s="9"/>
      <c r="J27" s="9"/>
      <c r="K27" s="12">
        <f>SUM(G27,I27,E27,C27)</f>
        <v>0</v>
      </c>
      <c r="L27" s="9">
        <f>SUM(K27,D27,F27,H27,J27)</f>
        <v>0</v>
      </c>
      <c r="N27" t="s">
        <v>45</v>
      </c>
      <c r="O27">
        <v>320</v>
      </c>
    </row>
    <row r="28" spans="1:15" x14ac:dyDescent="0.3">
      <c r="D28" s="9"/>
      <c r="F28" s="9"/>
      <c r="H28" s="9"/>
      <c r="J28" s="9"/>
      <c r="K28" s="12">
        <f>SUM(G28,I28,E28,C28)</f>
        <v>0</v>
      </c>
      <c r="L28" s="9">
        <f>SUM(K28,D28,F28,H28,J28)</f>
        <v>0</v>
      </c>
      <c r="N28" t="s">
        <v>46</v>
      </c>
      <c r="O28">
        <v>327</v>
      </c>
    </row>
    <row r="29" spans="1:15" x14ac:dyDescent="0.3">
      <c r="D29" s="9"/>
      <c r="F29" s="9"/>
      <c r="H29" s="9"/>
      <c r="J29" s="9"/>
      <c r="K29" s="12">
        <f>SUM(G29,I29,E29,C29)</f>
        <v>0</v>
      </c>
      <c r="L29" s="9">
        <f>SUM(K29,D29,F29,H29,J29)</f>
        <v>0</v>
      </c>
      <c r="N29" t="s">
        <v>47</v>
      </c>
      <c r="O29">
        <v>318</v>
      </c>
    </row>
    <row r="30" spans="1:15" x14ac:dyDescent="0.3">
      <c r="D30" s="9"/>
      <c r="F30" s="9"/>
      <c r="H30" s="9"/>
      <c r="J30" s="9"/>
      <c r="K30" s="12">
        <f>SUM(G30,I30,E30,C30)</f>
        <v>0</v>
      </c>
      <c r="L30" s="9">
        <f>SUM(K30,D30,F30,H30,J30)</f>
        <v>0</v>
      </c>
    </row>
    <row r="31" spans="1:15" x14ac:dyDescent="0.3">
      <c r="D31" s="9"/>
      <c r="F31" s="9"/>
      <c r="H31" s="9"/>
      <c r="J31" s="9"/>
      <c r="K31" s="12">
        <f>SUM(G31,I31,E31,C31)</f>
        <v>0</v>
      </c>
      <c r="L31" s="9">
        <f>SUM(K31,D31,F31,H31,J31)</f>
        <v>0</v>
      </c>
    </row>
    <row r="32" spans="1:15" x14ac:dyDescent="0.3">
      <c r="D32" s="9"/>
      <c r="F32" s="9"/>
      <c r="H32" s="9"/>
      <c r="J32" s="9"/>
      <c r="K32" s="12">
        <f>SUM(G32,I32,E32,C32)</f>
        <v>0</v>
      </c>
      <c r="L32" s="9">
        <f>SUM(K32,D32,F32,H32,J32)</f>
        <v>0</v>
      </c>
    </row>
    <row r="33" spans="4:12" x14ac:dyDescent="0.3">
      <c r="D33" s="9"/>
      <c r="F33" s="9"/>
      <c r="H33" s="9"/>
      <c r="J33" s="9"/>
      <c r="K33" s="12">
        <f>SUM(G33,I33,E33,C33)</f>
        <v>0</v>
      </c>
      <c r="L33" s="9">
        <f>SUM(K33,D33,F33,H33,J33)</f>
        <v>0</v>
      </c>
    </row>
    <row r="34" spans="4:12" x14ac:dyDescent="0.3">
      <c r="D34" s="9"/>
      <c r="F34" s="9"/>
      <c r="H34" s="9"/>
      <c r="J34" s="9"/>
      <c r="K34" s="12">
        <f>SUM(G34,I34,E34,C34)</f>
        <v>0</v>
      </c>
      <c r="L34" s="9">
        <f>SUM(K34,D34,F34,H34,J34)</f>
        <v>0</v>
      </c>
    </row>
    <row r="35" spans="4:12" x14ac:dyDescent="0.3">
      <c r="D35" s="9"/>
      <c r="F35" s="9"/>
      <c r="H35" s="9"/>
      <c r="J35" s="9"/>
      <c r="K35" s="12">
        <f>SUM(G35,I35,E35,C35)</f>
        <v>0</v>
      </c>
      <c r="L35" s="9">
        <f>SUM(K35,D35,F35,H35,J35)</f>
        <v>0</v>
      </c>
    </row>
    <row r="36" spans="4:12" x14ac:dyDescent="0.3">
      <c r="D36" s="9"/>
      <c r="F36" s="9"/>
      <c r="H36" s="9"/>
      <c r="J36" s="9"/>
      <c r="K36" s="12">
        <f>SUM(G36,I36,E36,C36)</f>
        <v>0</v>
      </c>
      <c r="L36" s="9">
        <f>SUM(K36,D36,F36,H36,J36)</f>
        <v>0</v>
      </c>
    </row>
    <row r="37" spans="4:12" x14ac:dyDescent="0.3">
      <c r="D37" s="9"/>
      <c r="F37" s="9"/>
      <c r="H37" s="9"/>
      <c r="J37" s="9"/>
      <c r="K37" s="12">
        <f>SUM(G37,I37,E37,C37)</f>
        <v>0</v>
      </c>
      <c r="L37" s="9">
        <f>SUM(K37,D37,F37,H37,J37)</f>
        <v>0</v>
      </c>
    </row>
    <row r="38" spans="4:12" x14ac:dyDescent="0.3">
      <c r="D38" s="9"/>
      <c r="F38" s="9"/>
      <c r="H38" s="9"/>
      <c r="J38" s="9"/>
      <c r="K38" s="12">
        <f>SUM(G38,I38,E38,C38)</f>
        <v>0</v>
      </c>
      <c r="L38" s="9">
        <f>SUM(K38,D38,F38,H38,J38)</f>
        <v>0</v>
      </c>
    </row>
    <row r="39" spans="4:12" x14ac:dyDescent="0.3">
      <c r="D39" s="9"/>
      <c r="F39" s="9"/>
      <c r="H39" s="9"/>
      <c r="J39" s="9"/>
      <c r="K39" s="12">
        <f>SUM(G39,I39,E39,C39)</f>
        <v>0</v>
      </c>
      <c r="L39" s="9">
        <f>SUM(K39,D39,F39,H39,J39)</f>
        <v>0</v>
      </c>
    </row>
    <row r="40" spans="4:12" x14ac:dyDescent="0.3">
      <c r="D40" s="9"/>
      <c r="F40" s="9"/>
      <c r="H40" s="9"/>
      <c r="J40" s="9"/>
      <c r="K40" s="12">
        <f>SUM(G40,I40,E40,C40)</f>
        <v>0</v>
      </c>
      <c r="L40" s="9">
        <f>SUM(K40,D40,F40,H40,J40)</f>
        <v>0</v>
      </c>
    </row>
    <row r="41" spans="4:12" x14ac:dyDescent="0.3">
      <c r="D41" s="9"/>
      <c r="F41" s="9"/>
      <c r="H41" s="9"/>
      <c r="J41" s="9"/>
      <c r="K41" s="12">
        <f>SUM(G41,I41,E41,C41)</f>
        <v>0</v>
      </c>
      <c r="L41" s="9">
        <f>SUM(K41,D41,F41,H41,J41)</f>
        <v>0</v>
      </c>
    </row>
    <row r="42" spans="4:12" x14ac:dyDescent="0.3">
      <c r="D42" s="9"/>
      <c r="F42" s="9"/>
      <c r="H42" s="9"/>
      <c r="J42" s="9"/>
      <c r="K42" s="12">
        <f>SUM(G42,I42,E42,C42)</f>
        <v>0</v>
      </c>
      <c r="L42" s="9">
        <f>SUM(K42,D42,F42,H42,J42)</f>
        <v>0</v>
      </c>
    </row>
    <row r="43" spans="4:12" x14ac:dyDescent="0.3">
      <c r="D43" s="9"/>
      <c r="F43" s="9"/>
      <c r="H43" s="9"/>
      <c r="J43" s="9"/>
      <c r="K43" s="12">
        <f>SUM(G43,I43,E43,C43)</f>
        <v>0</v>
      </c>
      <c r="L43" s="9">
        <f>SUM(K43,D43,F43,H43,J43)</f>
        <v>0</v>
      </c>
    </row>
    <row r="44" spans="4:12" x14ac:dyDescent="0.3">
      <c r="D44" s="9"/>
      <c r="F44" s="9"/>
      <c r="H44" s="9"/>
      <c r="J44" s="9"/>
      <c r="K44" s="12">
        <f>SUM(G44,I44,E44,C44)</f>
        <v>0</v>
      </c>
      <c r="L44" s="9">
        <f>SUM(K44,D44,F44,H44,J44)</f>
        <v>0</v>
      </c>
    </row>
    <row r="45" spans="4:12" x14ac:dyDescent="0.3">
      <c r="D45" s="9"/>
      <c r="F45" s="9"/>
      <c r="H45" s="9"/>
      <c r="J45" s="9"/>
      <c r="K45" s="12">
        <f>SUM(G45,I45,E45,C45)</f>
        <v>0</v>
      </c>
      <c r="L45" s="9">
        <f>SUM(K45,D45,F45,H45,J45)</f>
        <v>0</v>
      </c>
    </row>
    <row r="46" spans="4:12" x14ac:dyDescent="0.3">
      <c r="D46" s="9"/>
      <c r="F46" s="9"/>
      <c r="H46" s="9"/>
      <c r="J46" s="9"/>
      <c r="K46" s="12">
        <f>SUM(G46,I46,E46,C46)</f>
        <v>0</v>
      </c>
      <c r="L46" s="9">
        <f>SUM(K46,D46,F46,H46,J46)</f>
        <v>0</v>
      </c>
    </row>
    <row r="47" spans="4:12" x14ac:dyDescent="0.3">
      <c r="D47" s="9"/>
      <c r="F47" s="9"/>
      <c r="H47" s="9"/>
      <c r="J47" s="9"/>
      <c r="K47" s="12">
        <f>SUM(G47,I47,E47,C47)</f>
        <v>0</v>
      </c>
      <c r="L47" s="9">
        <f>SUM(K47,D47,F47,H47,J47)</f>
        <v>0</v>
      </c>
    </row>
    <row r="48" spans="4:12" x14ac:dyDescent="0.3">
      <c r="D48" s="9"/>
      <c r="F48" s="9"/>
      <c r="H48" s="9"/>
      <c r="J48" s="9"/>
      <c r="K48" s="12">
        <f>SUM(G48,I48,E48,C48)</f>
        <v>0</v>
      </c>
      <c r="L48" s="9">
        <f>SUM(K48,D48,F48,H48,J48)</f>
        <v>0</v>
      </c>
    </row>
    <row r="49" spans="4:12" x14ac:dyDescent="0.3">
      <c r="D49" s="9"/>
      <c r="F49" s="9"/>
      <c r="H49" s="9"/>
      <c r="J49" s="9"/>
      <c r="K49" s="12">
        <f>SUM(G49,I49,E49,C49)</f>
        <v>0</v>
      </c>
      <c r="L49" s="9">
        <f>SUM(K49,D49,F49,H49,J49)</f>
        <v>0</v>
      </c>
    </row>
    <row r="50" spans="4:12" x14ac:dyDescent="0.3">
      <c r="D50" s="9"/>
      <c r="F50" s="9"/>
      <c r="H50" s="9"/>
      <c r="J50" s="9"/>
      <c r="K50" s="12">
        <f>SUM(G50,I50,E50,C50)</f>
        <v>0</v>
      </c>
      <c r="L50" s="9">
        <f>SUM(K50,D50,F50,H50,J50)</f>
        <v>0</v>
      </c>
    </row>
    <row r="51" spans="4:12" x14ac:dyDescent="0.3">
      <c r="D51" s="9"/>
      <c r="F51" s="9"/>
      <c r="H51" s="9"/>
      <c r="J51" s="9"/>
      <c r="K51" s="12">
        <f>SUM(G51,I51,E51,C51)</f>
        <v>0</v>
      </c>
      <c r="L51" s="9">
        <f>SUM(K51,D51,F51,H51,J51)</f>
        <v>0</v>
      </c>
    </row>
    <row r="52" spans="4:12" x14ac:dyDescent="0.3">
      <c r="D52" s="9"/>
      <c r="F52" s="9"/>
      <c r="H52" s="9"/>
      <c r="J52" s="9"/>
      <c r="K52" s="12">
        <f>SUM(G52,I52,E52,C52)</f>
        <v>0</v>
      </c>
      <c r="L52" s="9">
        <f>SUM(K52,D52,F52,H52,J52)</f>
        <v>0</v>
      </c>
    </row>
    <row r="53" spans="4:12" x14ac:dyDescent="0.3">
      <c r="D53" s="9"/>
      <c r="F53" s="9"/>
      <c r="H53" s="9"/>
      <c r="J53" s="9"/>
      <c r="K53" s="12">
        <f>SUM(G53,I53,E53,C53)</f>
        <v>0</v>
      </c>
      <c r="L53" s="9">
        <f>SUM(K53,D53,F53,H53,J53)</f>
        <v>0</v>
      </c>
    </row>
    <row r="54" spans="4:12" x14ac:dyDescent="0.3">
      <c r="D54" s="9"/>
      <c r="F54" s="9"/>
      <c r="H54" s="9"/>
      <c r="J54" s="9"/>
      <c r="K54" s="12">
        <f>SUM(G54,I54,E54,C54)</f>
        <v>0</v>
      </c>
      <c r="L54" s="9">
        <f>SUM(K54,D54,F54,H54,J54)</f>
        <v>0</v>
      </c>
    </row>
    <row r="55" spans="4:12" x14ac:dyDescent="0.3">
      <c r="D55" s="9"/>
      <c r="F55" s="9"/>
      <c r="H55" s="9"/>
      <c r="J55" s="9"/>
      <c r="K55" s="12">
        <f>SUM(G55,I55,E55,C55)</f>
        <v>0</v>
      </c>
      <c r="L55" s="9">
        <f>SUM(K55,D55,F55,H55,J55)</f>
        <v>0</v>
      </c>
    </row>
    <row r="56" spans="4:12" x14ac:dyDescent="0.3">
      <c r="D56" s="9"/>
      <c r="F56" s="9"/>
      <c r="H56" s="9"/>
      <c r="J56" s="9"/>
      <c r="K56" s="12">
        <f>SUM(G56,I56,E56,C56)</f>
        <v>0</v>
      </c>
      <c r="L56" s="9">
        <f>SUM(K56,D56,F56,H56,J56)</f>
        <v>0</v>
      </c>
    </row>
    <row r="57" spans="4:12" x14ac:dyDescent="0.3">
      <c r="D57" s="9"/>
      <c r="F57" s="9"/>
      <c r="H57" s="9"/>
      <c r="J57" s="9"/>
      <c r="K57" s="12">
        <f>SUM(G57,I57,E57,C57)</f>
        <v>0</v>
      </c>
      <c r="L57" s="9">
        <f>SUM(K57,D57,F57,H57,J57)</f>
        <v>0</v>
      </c>
    </row>
    <row r="58" spans="4:12" x14ac:dyDescent="0.3">
      <c r="D58" s="9"/>
      <c r="F58" s="9"/>
      <c r="H58" s="9"/>
      <c r="J58" s="9"/>
      <c r="K58" s="12">
        <f>SUM(G58,I58,E58,C58)</f>
        <v>0</v>
      </c>
      <c r="L58" s="9">
        <f>SUM(K58,D58,F58,H58,J58)</f>
        <v>0</v>
      </c>
    </row>
    <row r="59" spans="4:12" x14ac:dyDescent="0.3">
      <c r="D59" s="9"/>
      <c r="F59" s="9"/>
      <c r="H59" s="9"/>
      <c r="J59" s="9"/>
      <c r="K59" s="12">
        <f>SUM(G59,I59,E59,C59)</f>
        <v>0</v>
      </c>
      <c r="L59" s="9">
        <f>SUM(K59,D59,F59,H59,J59)</f>
        <v>0</v>
      </c>
    </row>
    <row r="60" spans="4:12" x14ac:dyDescent="0.3">
      <c r="D60" s="9"/>
      <c r="F60" s="9"/>
      <c r="H60" s="9"/>
      <c r="J60" s="9"/>
      <c r="K60" s="12">
        <f>SUM(G60,I60,E60,C60)</f>
        <v>0</v>
      </c>
      <c r="L60" s="9">
        <f>SUM(K60,D60,F60,H60,J60)</f>
        <v>0</v>
      </c>
    </row>
    <row r="61" spans="4:12" x14ac:dyDescent="0.3">
      <c r="D61" s="9"/>
      <c r="F61" s="9"/>
      <c r="H61" s="9"/>
      <c r="J61" s="9"/>
      <c r="K61" s="12">
        <f>SUM(G61,I61,E61,C61)</f>
        <v>0</v>
      </c>
      <c r="L61" s="9">
        <f>SUM(K61,D61,F61,H61,J61)</f>
        <v>0</v>
      </c>
    </row>
    <row r="62" spans="4:12" x14ac:dyDescent="0.3">
      <c r="D62" s="9"/>
      <c r="F62" s="9"/>
      <c r="H62" s="9"/>
      <c r="J62" s="9"/>
      <c r="K62" s="12">
        <f>SUM(G62,I62,E62,C62)</f>
        <v>0</v>
      </c>
      <c r="L62" s="9">
        <f>SUM(K62,D62,F62,H62,J62)</f>
        <v>0</v>
      </c>
    </row>
    <row r="63" spans="4:12" x14ac:dyDescent="0.3">
      <c r="D63" s="9"/>
      <c r="F63" s="9"/>
      <c r="H63" s="9"/>
      <c r="J63" s="9"/>
      <c r="K63" s="12">
        <f>SUM(G63,I63,E63,C63)</f>
        <v>0</v>
      </c>
      <c r="L63" s="9">
        <f>SUM(K63,D63,F63,H63,J63)</f>
        <v>0</v>
      </c>
    </row>
    <row r="64" spans="4:12" x14ac:dyDescent="0.3">
      <c r="D64" s="9"/>
      <c r="F64" s="9"/>
      <c r="H64" s="9"/>
      <c r="J64" s="9"/>
      <c r="K64" s="12">
        <f>SUM(G64,I64,E64,C64)</f>
        <v>0</v>
      </c>
      <c r="L64" s="9">
        <f>SUM(K64,D64,F64,H64,J64)</f>
        <v>0</v>
      </c>
    </row>
    <row r="65" spans="4:12" x14ac:dyDescent="0.3">
      <c r="D65" s="9"/>
      <c r="F65" s="9"/>
      <c r="H65" s="9"/>
      <c r="J65" s="9"/>
      <c r="K65" s="12">
        <f>SUM(G65,I65,E65,C65)</f>
        <v>0</v>
      </c>
      <c r="L65" s="9">
        <f>SUM(K65,D65,F65,H65,J65)</f>
        <v>0</v>
      </c>
    </row>
    <row r="66" spans="4:12" x14ac:dyDescent="0.3">
      <c r="D66" s="9"/>
      <c r="F66" s="9"/>
      <c r="H66" s="9"/>
      <c r="J66" s="9"/>
      <c r="K66" s="12">
        <f>SUM(G66,I66,E66,C66)</f>
        <v>0</v>
      </c>
      <c r="L66" s="9">
        <f>SUM(K66,D66,F66,H66,J66)</f>
        <v>0</v>
      </c>
    </row>
    <row r="67" spans="4:12" x14ac:dyDescent="0.3">
      <c r="D67" s="9"/>
      <c r="F67" s="9"/>
      <c r="H67" s="9"/>
      <c r="J67" s="9"/>
      <c r="K67" s="12">
        <f>SUM(G67,I67,E67,C67)</f>
        <v>0</v>
      </c>
      <c r="L67" s="9">
        <f>SUM(K67,D67,F67,H67,J67)</f>
        <v>0</v>
      </c>
    </row>
    <row r="68" spans="4:12" x14ac:dyDescent="0.3">
      <c r="D68" s="9"/>
      <c r="F68" s="9"/>
      <c r="H68" s="9"/>
      <c r="J68" s="9"/>
      <c r="K68" s="12">
        <f>SUM(G68,I68,E68,C68)</f>
        <v>0</v>
      </c>
      <c r="L68" s="9">
        <f>SUM(K68,D68,F68,H68,J68)</f>
        <v>0</v>
      </c>
    </row>
    <row r="69" spans="4:12" x14ac:dyDescent="0.3">
      <c r="D69" s="9"/>
      <c r="F69" s="9"/>
      <c r="H69" s="9"/>
      <c r="J69" s="9"/>
      <c r="K69" s="12">
        <f>SUM(G69,I69,E69,C69)</f>
        <v>0</v>
      </c>
      <c r="L69" s="9">
        <f>SUM(K69,D69,F69,H69,J69)</f>
        <v>0</v>
      </c>
    </row>
    <row r="70" spans="4:12" x14ac:dyDescent="0.3">
      <c r="D70" s="9"/>
      <c r="F70" s="9"/>
      <c r="H70" s="9"/>
      <c r="J70" s="9"/>
      <c r="K70" s="12">
        <f>SUM(G70,I70,E70,C70)</f>
        <v>0</v>
      </c>
      <c r="L70" s="9">
        <f>SUM(K70,D70,F70,H70,J70)</f>
        <v>0</v>
      </c>
    </row>
    <row r="71" spans="4:12" x14ac:dyDescent="0.3">
      <c r="D71" s="9"/>
      <c r="F71" s="9"/>
      <c r="H71" s="9"/>
      <c r="J71" s="9"/>
      <c r="K71" s="12">
        <f>SUM(G71,I71,E71,C71)</f>
        <v>0</v>
      </c>
      <c r="L71" s="9">
        <f>SUM(K71,D71,F71,H71,J71)</f>
        <v>0</v>
      </c>
    </row>
    <row r="72" spans="4:12" x14ac:dyDescent="0.3">
      <c r="D72" s="9"/>
      <c r="F72" s="9"/>
      <c r="H72" s="9"/>
      <c r="J72" s="9"/>
      <c r="K72" s="12">
        <f>SUM(G72,I72,E72,C72)</f>
        <v>0</v>
      </c>
      <c r="L72" s="9">
        <f>SUM(K72,D72,F72,H72,J72)</f>
        <v>0</v>
      </c>
    </row>
    <row r="73" spans="4:12" x14ac:dyDescent="0.3">
      <c r="D73" s="9"/>
      <c r="F73" s="9"/>
      <c r="H73" s="9"/>
      <c r="J73" s="9"/>
      <c r="K73" s="12">
        <f>SUM(G73,I73,E73,C73)</f>
        <v>0</v>
      </c>
      <c r="L73" s="9">
        <f>SUM(K73,D73,F73,H73,J73)</f>
        <v>0</v>
      </c>
    </row>
    <row r="74" spans="4:12" x14ac:dyDescent="0.3">
      <c r="D74" s="9"/>
      <c r="F74" s="9"/>
      <c r="H74" s="9"/>
      <c r="J74" s="9"/>
      <c r="K74" s="12">
        <f>SUM(G74,I74,E74,C74)</f>
        <v>0</v>
      </c>
      <c r="L74" s="9">
        <f>SUM(K74,D74,F74,H74,J74)</f>
        <v>0</v>
      </c>
    </row>
    <row r="75" spans="4:12" x14ac:dyDescent="0.3">
      <c r="D75" s="9"/>
      <c r="F75" s="9"/>
      <c r="H75" s="9"/>
      <c r="J75" s="9"/>
      <c r="K75" s="12">
        <f>SUM(G75,I75,E75,C75)</f>
        <v>0</v>
      </c>
      <c r="L75" s="9">
        <f>SUM(K75,D75,F75,H75,J75)</f>
        <v>0</v>
      </c>
    </row>
    <row r="76" spans="4:12" x14ac:dyDescent="0.3">
      <c r="D76" s="9"/>
      <c r="F76" s="9"/>
      <c r="H76" s="9"/>
      <c r="J76" s="9"/>
      <c r="K76" s="12">
        <f>SUM(G76,I76,E76,C76)</f>
        <v>0</v>
      </c>
      <c r="L76" s="9">
        <f>SUM(K76,D76,F76,H76,J76)</f>
        <v>0</v>
      </c>
    </row>
    <row r="77" spans="4:12" x14ac:dyDescent="0.3">
      <c r="D77" s="9"/>
      <c r="F77" s="9"/>
      <c r="H77" s="9"/>
      <c r="J77" s="9"/>
      <c r="K77" s="12">
        <f>SUM(G77,I77,E77,C77)</f>
        <v>0</v>
      </c>
      <c r="L77" s="9">
        <f>SUM(K77,D77,F77,H77,J77)</f>
        <v>0</v>
      </c>
    </row>
    <row r="78" spans="4:12" x14ac:dyDescent="0.3">
      <c r="D78" s="9"/>
      <c r="F78" s="9"/>
      <c r="H78" s="9"/>
      <c r="J78" s="9"/>
      <c r="K78" s="12">
        <f>SUM(G78,I78,E78,C78)</f>
        <v>0</v>
      </c>
      <c r="L78" s="9">
        <f>SUM(K78,D78,F78,H78,J78)</f>
        <v>0</v>
      </c>
    </row>
    <row r="79" spans="4:12" x14ac:dyDescent="0.3">
      <c r="D79" s="9"/>
      <c r="F79" s="9"/>
      <c r="H79" s="9"/>
      <c r="J79" s="9"/>
      <c r="K79" s="12">
        <f>SUM(G79,I79,E79,C79)</f>
        <v>0</v>
      </c>
      <c r="L79" s="9">
        <f>SUM(K79,D79,F79,H79,J79)</f>
        <v>0</v>
      </c>
    </row>
    <row r="80" spans="4:12" x14ac:dyDescent="0.3">
      <c r="D80" s="9"/>
      <c r="F80" s="9"/>
      <c r="H80" s="9"/>
      <c r="J80" s="9"/>
      <c r="K80" s="12">
        <f>SUM(G80,I80,E80,C80)</f>
        <v>0</v>
      </c>
      <c r="L80" s="9">
        <f>SUM(K80,D80,F80,H80,J80)</f>
        <v>0</v>
      </c>
    </row>
    <row r="81" spans="4:12" x14ac:dyDescent="0.3">
      <c r="D81" s="9"/>
      <c r="F81" s="9"/>
      <c r="H81" s="9"/>
      <c r="J81" s="9"/>
      <c r="K81" s="12">
        <f>SUM(G81,I81,E81,C81)</f>
        <v>0</v>
      </c>
      <c r="L81" s="9">
        <f>SUM(K81,D81,F81,H81,J81)</f>
        <v>0</v>
      </c>
    </row>
    <row r="82" spans="4:12" x14ac:dyDescent="0.3">
      <c r="D82" s="9"/>
      <c r="F82" s="9"/>
      <c r="H82" s="9"/>
      <c r="J82" s="9"/>
      <c r="K82" s="12">
        <f>SUM(G82,I82,E82,C82)</f>
        <v>0</v>
      </c>
      <c r="L82" s="9">
        <f>SUM(K82,D82,F82,H82,J82)</f>
        <v>0</v>
      </c>
    </row>
    <row r="83" spans="4:12" x14ac:dyDescent="0.3">
      <c r="D83" s="9"/>
      <c r="F83" s="9"/>
      <c r="H83" s="9"/>
      <c r="J83" s="9"/>
      <c r="K83" s="12">
        <f>SUM(G83,I83,E83,C83)</f>
        <v>0</v>
      </c>
      <c r="L83" s="9">
        <f>SUM(K83,D83,F83,H83,J83)</f>
        <v>0</v>
      </c>
    </row>
    <row r="84" spans="4:12" x14ac:dyDescent="0.3">
      <c r="D84" s="9"/>
      <c r="F84" s="9"/>
      <c r="H84" s="9"/>
      <c r="J84" s="9"/>
      <c r="K84" s="12">
        <f>SUM(G84,I84,E84,C84)</f>
        <v>0</v>
      </c>
      <c r="L84" s="9">
        <f>SUM(K84,D84,F84,H84,J84)</f>
        <v>0</v>
      </c>
    </row>
    <row r="85" spans="4:12" x14ac:dyDescent="0.3">
      <c r="D85" s="9"/>
      <c r="F85" s="9"/>
      <c r="H85" s="9"/>
      <c r="J85" s="9"/>
      <c r="K85" s="12">
        <f>SUM(G85,I85,E85,C85)</f>
        <v>0</v>
      </c>
      <c r="L85" s="9">
        <f>SUM(K85,D85,F85,H85,J85)</f>
        <v>0</v>
      </c>
    </row>
    <row r="86" spans="4:12" x14ac:dyDescent="0.3">
      <c r="D86" s="9"/>
      <c r="F86" s="9"/>
      <c r="H86" s="9"/>
      <c r="J86" s="9"/>
      <c r="K86" s="12">
        <f>SUM(G86,I86,E86,C86)</f>
        <v>0</v>
      </c>
      <c r="L86" s="9">
        <f>SUM(K86,D86,F86,H86,J86)</f>
        <v>0</v>
      </c>
    </row>
    <row r="87" spans="4:12" x14ac:dyDescent="0.3">
      <c r="D87" s="9"/>
      <c r="F87" s="9"/>
      <c r="H87" s="9"/>
      <c r="J87" s="9"/>
      <c r="K87" s="12">
        <f>SUM(G87,I87,E87,C87)</f>
        <v>0</v>
      </c>
      <c r="L87" s="9">
        <f>SUM(K87,D87,F87,H87,J87)</f>
        <v>0</v>
      </c>
    </row>
    <row r="88" spans="4:12" x14ac:dyDescent="0.3">
      <c r="D88" s="9"/>
      <c r="F88" s="9"/>
      <c r="H88" s="9"/>
      <c r="J88" s="9"/>
      <c r="K88" s="12">
        <f>SUM(G88,I88,E88,C88)</f>
        <v>0</v>
      </c>
      <c r="L88" s="9">
        <f>SUM(K88,D88,F88,H88,J88)</f>
        <v>0</v>
      </c>
    </row>
    <row r="89" spans="4:12" x14ac:dyDescent="0.3">
      <c r="D89" s="9"/>
      <c r="F89" s="9"/>
      <c r="H89" s="9"/>
      <c r="J89" s="9"/>
      <c r="K89" s="12">
        <f>SUM(G89,I89,E89,C89)</f>
        <v>0</v>
      </c>
      <c r="L89" s="9">
        <f>SUM(K89,D89,F89,H89,J89)</f>
        <v>0</v>
      </c>
    </row>
    <row r="90" spans="4:12" x14ac:dyDescent="0.3">
      <c r="D90" s="9"/>
      <c r="F90" s="9"/>
      <c r="H90" s="9"/>
      <c r="J90" s="9"/>
      <c r="K90" s="12">
        <f>SUM(G90,I90,E90,C90)</f>
        <v>0</v>
      </c>
      <c r="L90" s="9">
        <f>SUM(K90,D90,F90,H90,J90)</f>
        <v>0</v>
      </c>
    </row>
    <row r="91" spans="4:12" x14ac:dyDescent="0.3">
      <c r="D91" s="9"/>
      <c r="F91" s="9"/>
      <c r="H91" s="9"/>
      <c r="J91" s="9"/>
      <c r="K91" s="12">
        <f>SUM(G91,I91,E91,C91)</f>
        <v>0</v>
      </c>
      <c r="L91" s="9">
        <f>SUM(K91,D91,F91,H91,J91)</f>
        <v>0</v>
      </c>
    </row>
    <row r="92" spans="4:12" x14ac:dyDescent="0.3">
      <c r="D92" s="9"/>
      <c r="F92" s="9"/>
      <c r="H92" s="9"/>
      <c r="J92" s="9"/>
      <c r="K92" s="12">
        <f>SUM(G92,I92,E92,C92)</f>
        <v>0</v>
      </c>
      <c r="L92" s="9">
        <f>SUM(K92,D92,F92,H92,J92)</f>
        <v>0</v>
      </c>
    </row>
    <row r="93" spans="4:12" x14ac:dyDescent="0.3">
      <c r="D93" s="9"/>
      <c r="F93" s="9"/>
      <c r="H93" s="9"/>
      <c r="J93" s="9"/>
      <c r="K93" s="12">
        <f>SUM(G93,I93,E93,C93)</f>
        <v>0</v>
      </c>
      <c r="L93" s="9">
        <f>SUM(K93,D93,F93,H93,J93)</f>
        <v>0</v>
      </c>
    </row>
    <row r="94" spans="4:12" x14ac:dyDescent="0.3">
      <c r="D94" s="9"/>
      <c r="F94" s="9"/>
      <c r="H94" s="9"/>
      <c r="J94" s="9"/>
      <c r="K94" s="12">
        <f>SUM(G94,I94,E94,C94)</f>
        <v>0</v>
      </c>
      <c r="L94" s="9">
        <f>SUM(K94,D94,F94,H94,J94)</f>
        <v>0</v>
      </c>
    </row>
    <row r="95" spans="4:12" x14ac:dyDescent="0.3">
      <c r="D95" s="9"/>
      <c r="F95" s="9"/>
      <c r="H95" s="9"/>
      <c r="J95" s="9"/>
      <c r="K95" s="12">
        <f>SUM(G95,I95,E95,C95)</f>
        <v>0</v>
      </c>
      <c r="L95" s="9">
        <f>SUM(K95,D95,F95,H95,J95)</f>
        <v>0</v>
      </c>
    </row>
    <row r="96" spans="4:12" x14ac:dyDescent="0.3">
      <c r="D96" s="9"/>
      <c r="F96" s="9"/>
      <c r="H96" s="9"/>
      <c r="J96" s="9"/>
      <c r="K96" s="12">
        <f>SUM(G96,I96,E96,C96)</f>
        <v>0</v>
      </c>
      <c r="L96" s="9">
        <f>SUM(K96,D96,F96,H96,J96)</f>
        <v>0</v>
      </c>
    </row>
    <row r="97" spans="4:12" x14ac:dyDescent="0.3">
      <c r="D97" s="9"/>
      <c r="F97" s="9"/>
      <c r="H97" s="9"/>
      <c r="J97" s="9"/>
      <c r="K97" s="12">
        <f>SUM(G97,I97,E97,C97)</f>
        <v>0</v>
      </c>
      <c r="L97" s="9">
        <f>SUM(K97,D97,F97,H97,J97)</f>
        <v>0</v>
      </c>
    </row>
    <row r="98" spans="4:12" x14ac:dyDescent="0.3">
      <c r="D98" s="9"/>
      <c r="F98" s="9"/>
      <c r="H98" s="9"/>
      <c r="J98" s="9"/>
      <c r="K98" s="12">
        <f>SUM(G98,I98,E98,C98)</f>
        <v>0</v>
      </c>
      <c r="L98" s="9">
        <f>SUM(K98,D98,F98,H98,J98)</f>
        <v>0</v>
      </c>
    </row>
    <row r="99" spans="4:12" x14ac:dyDescent="0.3">
      <c r="D99" s="9"/>
      <c r="F99" s="9"/>
      <c r="H99" s="9"/>
      <c r="J99" s="9"/>
      <c r="K99" s="12">
        <f>SUM(G99,I99,E99,C99)</f>
        <v>0</v>
      </c>
      <c r="L99" s="9">
        <f>SUM(K99,D99,F99,H99,J99)</f>
        <v>0</v>
      </c>
    </row>
    <row r="100" spans="4:12" x14ac:dyDescent="0.3">
      <c r="D100" s="9"/>
      <c r="F100" s="9"/>
      <c r="H100" s="9"/>
      <c r="J100" s="9"/>
      <c r="K100" s="12">
        <f>SUM(G100,I100,E100,C100)</f>
        <v>0</v>
      </c>
      <c r="L100" s="9">
        <f>SUM(K100,D100,F100,H100,J100)</f>
        <v>0</v>
      </c>
    </row>
    <row r="101" spans="4:12" x14ac:dyDescent="0.3">
      <c r="D101" s="9"/>
      <c r="F101" s="9"/>
      <c r="H101" s="9"/>
      <c r="J101" s="9"/>
      <c r="K101" s="12">
        <f>SUM(G101,I101,E101,C101)</f>
        <v>0</v>
      </c>
      <c r="L101" s="9">
        <f>SUM(K101,D101,F101,H101,J101)</f>
        <v>0</v>
      </c>
    </row>
    <row r="102" spans="4:12" x14ac:dyDescent="0.3">
      <c r="D102" s="9"/>
      <c r="F102" s="9"/>
      <c r="H102" s="9"/>
      <c r="J102" s="9"/>
      <c r="K102" s="12">
        <f>SUM(G102,I102,E102,C102)</f>
        <v>0</v>
      </c>
      <c r="L102" s="9">
        <f>SUM(K102,D102,F102,H102,J102)</f>
        <v>0</v>
      </c>
    </row>
    <row r="103" spans="4:12" x14ac:dyDescent="0.3">
      <c r="D103" s="9"/>
      <c r="F103" s="9"/>
      <c r="H103" s="9"/>
      <c r="J103" s="9"/>
      <c r="K103" s="12">
        <f>SUM(G103,I103,E103,C103)</f>
        <v>0</v>
      </c>
      <c r="L103" s="9">
        <f>SUM(K103,D103,F103,H103,J103)</f>
        <v>0</v>
      </c>
    </row>
    <row r="104" spans="4:12" x14ac:dyDescent="0.3">
      <c r="D104" s="9"/>
      <c r="F104" s="9"/>
      <c r="H104" s="9"/>
      <c r="J104" s="9"/>
      <c r="K104" s="12">
        <f>SUM(G104,I104,E104,C104)</f>
        <v>0</v>
      </c>
      <c r="L104" s="9">
        <f>SUM(K104,D104,F104,H104,J104)</f>
        <v>0</v>
      </c>
    </row>
    <row r="105" spans="4:12" x14ac:dyDescent="0.3">
      <c r="D105" s="9"/>
      <c r="F105" s="9"/>
      <c r="H105" s="9"/>
      <c r="J105" s="9"/>
      <c r="K105" s="12">
        <f>SUM(G105,I105,E105,C105)</f>
        <v>0</v>
      </c>
      <c r="L105" s="9">
        <f>SUM(K105,D105,F105,H105,J105)</f>
        <v>0</v>
      </c>
    </row>
    <row r="106" spans="4:12" x14ac:dyDescent="0.3">
      <c r="D106" s="9"/>
      <c r="F106" s="9"/>
      <c r="H106" s="9"/>
      <c r="J106" s="9"/>
      <c r="K106" s="12">
        <f>SUM(G106,I106,E106,C106)</f>
        <v>0</v>
      </c>
      <c r="L106" s="9">
        <f>SUM(K106,D106,F106,H106,J106)</f>
        <v>0</v>
      </c>
    </row>
    <row r="107" spans="4:12" x14ac:dyDescent="0.3">
      <c r="D107" s="9"/>
      <c r="F107" s="9"/>
      <c r="H107" s="9"/>
      <c r="J107" s="9"/>
      <c r="K107" s="12">
        <f>SUM(G107,I107,E107,C107)</f>
        <v>0</v>
      </c>
      <c r="L107" s="9">
        <f>SUM(K107,D107,F107,H107,J107)</f>
        <v>0</v>
      </c>
    </row>
    <row r="108" spans="4:12" x14ac:dyDescent="0.3">
      <c r="D108" s="9"/>
      <c r="F108" s="9"/>
      <c r="H108" s="9"/>
      <c r="J108" s="9"/>
      <c r="K108" s="12">
        <f>SUM(G108,I108,E108,C108)</f>
        <v>0</v>
      </c>
      <c r="L108" s="9">
        <f>SUM(K108,D108,F108,H108,J108)</f>
        <v>0</v>
      </c>
    </row>
    <row r="109" spans="4:12" x14ac:dyDescent="0.3">
      <c r="D109" s="9"/>
      <c r="F109" s="9"/>
      <c r="H109" s="9"/>
      <c r="J109" s="9"/>
      <c r="K109" s="12">
        <f>SUM(G109,I109,E109,C109)</f>
        <v>0</v>
      </c>
      <c r="L109" s="9">
        <f>SUM(K109,D109,F109,H109,J109)</f>
        <v>0</v>
      </c>
    </row>
    <row r="110" spans="4:12" x14ac:dyDescent="0.3">
      <c r="D110" s="9"/>
      <c r="F110" s="9"/>
      <c r="H110" s="9"/>
      <c r="J110" s="9"/>
      <c r="K110" s="12">
        <f>SUM(G110,I110,E110,C110)</f>
        <v>0</v>
      </c>
      <c r="L110" s="9">
        <f>SUM(K110,D110,F110,H110,J110)</f>
        <v>0</v>
      </c>
    </row>
    <row r="111" spans="4:12" x14ac:dyDescent="0.3">
      <c r="D111" s="9"/>
      <c r="F111" s="9"/>
      <c r="H111" s="9"/>
      <c r="J111" s="9"/>
      <c r="K111" s="12">
        <f>SUM(G111,I111,E111,C111)</f>
        <v>0</v>
      </c>
      <c r="L111" s="9">
        <f>SUM(K111,D111,F111,H111,J111)</f>
        <v>0</v>
      </c>
    </row>
    <row r="112" spans="4:12" x14ac:dyDescent="0.3">
      <c r="D112" s="9"/>
      <c r="F112" s="9"/>
      <c r="H112" s="9"/>
      <c r="J112" s="9"/>
      <c r="K112" s="12">
        <f>SUM(G112,I112,E112,C112)</f>
        <v>0</v>
      </c>
      <c r="L112" s="9">
        <f>SUM(K112,D112,F112,H112,J112)</f>
        <v>0</v>
      </c>
    </row>
    <row r="113" spans="4:12" x14ac:dyDescent="0.3">
      <c r="D113" s="9"/>
      <c r="F113" s="9"/>
      <c r="H113" s="9"/>
      <c r="J113" s="9"/>
      <c r="K113" s="12">
        <f>SUM(G113,I113,E113,C113)</f>
        <v>0</v>
      </c>
      <c r="L113" s="9">
        <f>SUM(K113,D113,F113,H113,J113)</f>
        <v>0</v>
      </c>
    </row>
    <row r="114" spans="4:12" x14ac:dyDescent="0.3">
      <c r="D114" s="9"/>
      <c r="F114" s="9"/>
      <c r="H114" s="9"/>
      <c r="J114" s="9"/>
      <c r="K114" s="12">
        <f>SUM(G114,I114,E114,C114)</f>
        <v>0</v>
      </c>
      <c r="L114" s="9">
        <f>SUM(K114,D114,F114,H114,J114)</f>
        <v>0</v>
      </c>
    </row>
    <row r="115" spans="4:12" x14ac:dyDescent="0.3">
      <c r="D115" s="9"/>
      <c r="F115" s="9"/>
      <c r="H115" s="9"/>
      <c r="J115" s="9"/>
      <c r="K115" s="12">
        <f>SUM(G115,I115,E115,C115)</f>
        <v>0</v>
      </c>
      <c r="L115" s="9">
        <f>SUM(K115,D115,F115,H115,J115)</f>
        <v>0</v>
      </c>
    </row>
    <row r="116" spans="4:12" x14ac:dyDescent="0.3">
      <c r="D116" s="9"/>
      <c r="F116" s="9"/>
      <c r="H116" s="9"/>
      <c r="J116" s="9"/>
      <c r="K116" s="12">
        <f>SUM(G116,I116,E116,C116)</f>
        <v>0</v>
      </c>
      <c r="L116" s="9">
        <f>SUM(K116,D116,F116,H116,J116)</f>
        <v>0</v>
      </c>
    </row>
    <row r="117" spans="4:12" x14ac:dyDescent="0.3">
      <c r="D117" s="9"/>
      <c r="F117" s="9"/>
      <c r="H117" s="9"/>
      <c r="J117" s="9"/>
      <c r="K117" s="12">
        <f>SUM(G117,I117,E117,C117)</f>
        <v>0</v>
      </c>
      <c r="L117" s="9">
        <f>SUM(K117,D117,F117,H117,J117)</f>
        <v>0</v>
      </c>
    </row>
    <row r="118" spans="4:12" x14ac:dyDescent="0.3">
      <c r="D118" s="9"/>
      <c r="F118" s="9"/>
      <c r="H118" s="9"/>
      <c r="J118" s="9"/>
      <c r="K118" s="12">
        <f>SUM(G118,I118,E118,C118)</f>
        <v>0</v>
      </c>
      <c r="L118" s="9">
        <f>SUM(K118,D118,F118,H118,J118)</f>
        <v>0</v>
      </c>
    </row>
    <row r="119" spans="4:12" x14ac:dyDescent="0.3">
      <c r="D119" s="9"/>
      <c r="F119" s="9"/>
      <c r="H119" s="9"/>
      <c r="J119" s="9"/>
      <c r="K119" s="12">
        <f>SUM(G119,I119,E119,C119)</f>
        <v>0</v>
      </c>
      <c r="L119" s="9">
        <f>SUM(K119,D119,F119,H119,J119)</f>
        <v>0</v>
      </c>
    </row>
    <row r="120" spans="4:12" x14ac:dyDescent="0.3">
      <c r="D120" s="9"/>
      <c r="F120" s="9"/>
      <c r="H120" s="9"/>
      <c r="J120" s="9"/>
      <c r="K120" s="12">
        <f>SUM(G120,I120,E120,C120)</f>
        <v>0</v>
      </c>
      <c r="L120" s="9">
        <f>SUM(K120,D120,F120,H120,J120)</f>
        <v>0</v>
      </c>
    </row>
    <row r="121" spans="4:12" x14ac:dyDescent="0.3">
      <c r="D121" s="9"/>
      <c r="F121" s="9"/>
      <c r="H121" s="9"/>
      <c r="J121" s="9"/>
      <c r="K121" s="12">
        <f>SUM(G121,I121,E121,C121)</f>
        <v>0</v>
      </c>
      <c r="L121" s="9">
        <f>SUM(K121,D121,F121,H121,J121)</f>
        <v>0</v>
      </c>
    </row>
    <row r="122" spans="4:12" x14ac:dyDescent="0.3">
      <c r="D122" s="9"/>
      <c r="F122" s="9"/>
      <c r="H122" s="9"/>
      <c r="J122" s="9"/>
      <c r="K122" s="12">
        <f>SUM(G122,I122,E122,C122)</f>
        <v>0</v>
      </c>
      <c r="L122" s="9">
        <f>SUM(K122,D122,F122,H122,J122)</f>
        <v>0</v>
      </c>
    </row>
    <row r="123" spans="4:12" x14ac:dyDescent="0.3">
      <c r="D123" s="9"/>
      <c r="F123" s="9"/>
      <c r="H123" s="9"/>
      <c r="J123" s="9"/>
      <c r="K123" s="12">
        <f>SUM(G123,I123,E123,C123)</f>
        <v>0</v>
      </c>
      <c r="L123" s="9">
        <f>SUM(K123,D123,F123,H123,J123)</f>
        <v>0</v>
      </c>
    </row>
    <row r="124" spans="4:12" x14ac:dyDescent="0.3">
      <c r="D124" s="9"/>
      <c r="F124" s="9"/>
      <c r="H124" s="9"/>
      <c r="J124" s="9"/>
      <c r="K124" s="12">
        <f>SUM(G124,I124,E124,C124)</f>
        <v>0</v>
      </c>
      <c r="L124" s="9">
        <f>SUM(K124,D124,F124,H124,J124)</f>
        <v>0</v>
      </c>
    </row>
    <row r="125" spans="4:12" x14ac:dyDescent="0.3">
      <c r="D125" s="9"/>
      <c r="F125" s="9"/>
      <c r="H125" s="9"/>
      <c r="J125" s="9"/>
      <c r="K125" s="12">
        <f>SUM(G125,I125,E125,C125)</f>
        <v>0</v>
      </c>
      <c r="L125" s="9">
        <f>SUM(K125,D125,F125,H125,J125)</f>
        <v>0</v>
      </c>
    </row>
    <row r="126" spans="4:12" x14ac:dyDescent="0.3">
      <c r="D126" s="9"/>
      <c r="F126" s="9"/>
      <c r="H126" s="9"/>
      <c r="J126" s="9"/>
      <c r="K126" s="12">
        <f>SUM(G126,I126,E126,C126)</f>
        <v>0</v>
      </c>
      <c r="L126" s="9">
        <f>SUM(K126,D126,F126,H126,J126)</f>
        <v>0</v>
      </c>
    </row>
    <row r="127" spans="4:12" x14ac:dyDescent="0.3">
      <c r="D127" s="9"/>
      <c r="F127" s="9"/>
      <c r="H127" s="9"/>
      <c r="J127" s="9"/>
      <c r="K127" s="12">
        <f>SUM(G127,I127,E127,C127)</f>
        <v>0</v>
      </c>
      <c r="L127" s="9">
        <f>SUM(K127,D127,F127,H127,J127)</f>
        <v>0</v>
      </c>
    </row>
    <row r="128" spans="4:12" x14ac:dyDescent="0.3">
      <c r="D128" s="9"/>
      <c r="F128" s="9"/>
      <c r="H128" s="9"/>
      <c r="J128" s="9"/>
      <c r="K128" s="12">
        <f>SUM(G128,I128,E128,C128)</f>
        <v>0</v>
      </c>
      <c r="L128" s="9">
        <f>SUM(K128,D128,F128,H128,J128)</f>
        <v>0</v>
      </c>
    </row>
    <row r="129" spans="4:12" x14ac:dyDescent="0.3">
      <c r="D129" s="9"/>
      <c r="F129" s="9"/>
      <c r="H129" s="9"/>
      <c r="J129" s="9"/>
      <c r="K129" s="12">
        <f>SUM(G129,I129,E129,C129)</f>
        <v>0</v>
      </c>
      <c r="L129" s="9">
        <f>SUM(K129,D129,F129,H129,J129)</f>
        <v>0</v>
      </c>
    </row>
    <row r="130" spans="4:12" x14ac:dyDescent="0.3">
      <c r="D130" s="9"/>
      <c r="F130" s="9"/>
      <c r="H130" s="9"/>
      <c r="J130" s="9"/>
      <c r="K130" s="12">
        <f>SUM(G130,I130,E130,C130)</f>
        <v>0</v>
      </c>
      <c r="L130" s="9">
        <f>SUM(K130,D130,F130,H130,J130)</f>
        <v>0</v>
      </c>
    </row>
    <row r="131" spans="4:12" x14ac:dyDescent="0.3">
      <c r="D131" s="9"/>
      <c r="F131" s="9"/>
      <c r="H131" s="9"/>
      <c r="J131" s="9"/>
      <c r="K131" s="12">
        <f>SUM(G131,I131,E131,C131)</f>
        <v>0</v>
      </c>
      <c r="L131" s="9">
        <f>SUM(K131,D131,F131,H131,J131)</f>
        <v>0</v>
      </c>
    </row>
    <row r="132" spans="4:12" x14ac:dyDescent="0.3">
      <c r="D132" s="9"/>
      <c r="F132" s="9"/>
      <c r="H132" s="9"/>
      <c r="J132" s="9"/>
      <c r="K132" s="12">
        <f>SUM(G132,I132,E132,C132)</f>
        <v>0</v>
      </c>
      <c r="L132" s="9">
        <f>SUM(K132,D132,F132,H132,J132)</f>
        <v>0</v>
      </c>
    </row>
    <row r="133" spans="4:12" x14ac:dyDescent="0.3">
      <c r="D133" s="9"/>
      <c r="F133" s="9"/>
      <c r="H133" s="9"/>
      <c r="J133" s="9"/>
      <c r="K133" s="12">
        <f>SUM(G133,I133,E133,C133)</f>
        <v>0</v>
      </c>
      <c r="L133" s="9">
        <f>SUM(K133,D133,F133,H133,J133)</f>
        <v>0</v>
      </c>
    </row>
    <row r="134" spans="4:12" x14ac:dyDescent="0.3">
      <c r="D134" s="9"/>
      <c r="F134" s="9"/>
      <c r="H134" s="9"/>
      <c r="J134" s="9"/>
      <c r="K134" s="12">
        <f>SUM(G134,I134,E134,C134)</f>
        <v>0</v>
      </c>
      <c r="L134" s="9">
        <f>SUM(K134,D134,F134,H134,J134)</f>
        <v>0</v>
      </c>
    </row>
    <row r="135" spans="4:12" x14ac:dyDescent="0.3">
      <c r="D135" s="9"/>
      <c r="F135" s="9"/>
      <c r="H135" s="9"/>
      <c r="J135" s="9"/>
      <c r="K135" s="12">
        <f>SUM(G135,I135,E135,C135)</f>
        <v>0</v>
      </c>
      <c r="L135" s="9">
        <f>SUM(K135,D135,F135,H135,J135)</f>
        <v>0</v>
      </c>
    </row>
    <row r="136" spans="4:12" x14ac:dyDescent="0.3">
      <c r="D136" s="9"/>
      <c r="F136" s="9"/>
      <c r="H136" s="9"/>
      <c r="J136" s="9"/>
      <c r="K136" s="12">
        <f>SUM(G136,I136,E136,C136)</f>
        <v>0</v>
      </c>
      <c r="L136" s="9">
        <f>SUM(K136,D136,F136,H136,J136)</f>
        <v>0</v>
      </c>
    </row>
    <row r="137" spans="4:12" x14ac:dyDescent="0.3">
      <c r="D137" s="9"/>
      <c r="F137" s="9"/>
      <c r="H137" s="9"/>
      <c r="J137" s="9"/>
      <c r="K137" s="12">
        <f>SUM(G137,I137,E137,C137)</f>
        <v>0</v>
      </c>
      <c r="L137" s="9">
        <f>SUM(K137,D137,F137,H137,J137)</f>
        <v>0</v>
      </c>
    </row>
    <row r="138" spans="4:12" x14ac:dyDescent="0.3">
      <c r="D138" s="9"/>
      <c r="F138" s="9"/>
      <c r="H138" s="9"/>
      <c r="J138" s="9"/>
      <c r="K138" s="12">
        <f>SUM(G138,I138,E138,C138)</f>
        <v>0</v>
      </c>
      <c r="L138" s="9">
        <f>SUM(K138,D138,F138,H138,J138)</f>
        <v>0</v>
      </c>
    </row>
    <row r="139" spans="4:12" x14ac:dyDescent="0.3">
      <c r="D139" s="9"/>
      <c r="F139" s="9"/>
      <c r="H139" s="9"/>
      <c r="J139" s="9"/>
      <c r="K139" s="12">
        <f>SUM(G139,I139,E139,C139)</f>
        <v>0</v>
      </c>
      <c r="L139" s="9">
        <f>SUM(K139,D139,F139,H139,J139)</f>
        <v>0</v>
      </c>
    </row>
    <row r="140" spans="4:12" x14ac:dyDescent="0.3">
      <c r="D140" s="9"/>
      <c r="F140" s="9"/>
      <c r="H140" s="9"/>
      <c r="J140" s="9"/>
      <c r="K140" s="12">
        <f>SUM(G140,I140,E140,C140)</f>
        <v>0</v>
      </c>
      <c r="L140" s="9">
        <f>SUM(K140,D140,F140,H140,J140)</f>
        <v>0</v>
      </c>
    </row>
    <row r="141" spans="4:12" x14ac:dyDescent="0.3">
      <c r="D141" s="9"/>
      <c r="F141" s="9"/>
      <c r="H141" s="9"/>
      <c r="J141" s="9"/>
      <c r="K141" s="12">
        <f>SUM(G141,I141,E141,C141)</f>
        <v>0</v>
      </c>
      <c r="L141" s="9">
        <f>SUM(K141,D141,F141,H141,J141)</f>
        <v>0</v>
      </c>
    </row>
    <row r="142" spans="4:12" x14ac:dyDescent="0.3">
      <c r="D142" s="9"/>
      <c r="F142" s="9"/>
      <c r="H142" s="9"/>
      <c r="J142" s="9"/>
      <c r="K142" s="12">
        <f>SUM(G142,I142,E142,C142)</f>
        <v>0</v>
      </c>
      <c r="L142" s="9">
        <f>SUM(K142,D142,F142,H142,J142)</f>
        <v>0</v>
      </c>
    </row>
    <row r="143" spans="4:12" x14ac:dyDescent="0.3">
      <c r="D143" s="9"/>
      <c r="F143" s="9"/>
      <c r="H143" s="9"/>
      <c r="J143" s="9"/>
      <c r="K143" s="12">
        <f>SUM(G143,I143,E143,C143)</f>
        <v>0</v>
      </c>
      <c r="L143" s="9">
        <f>SUM(K143,D143,F143,H143,J143)</f>
        <v>0</v>
      </c>
    </row>
    <row r="144" spans="4:12" x14ac:dyDescent="0.3">
      <c r="D144" s="9"/>
      <c r="F144" s="9"/>
      <c r="H144" s="9"/>
      <c r="J144" s="9"/>
      <c r="K144" s="12">
        <f>SUM(G144,I144,E144,C144)</f>
        <v>0</v>
      </c>
      <c r="L144" s="9">
        <f>SUM(K144,D144,F144,H144,J144)</f>
        <v>0</v>
      </c>
    </row>
    <row r="145" spans="4:12" x14ac:dyDescent="0.3">
      <c r="D145" s="9"/>
      <c r="F145" s="9"/>
      <c r="H145" s="9"/>
      <c r="J145" s="9"/>
      <c r="K145" s="12">
        <f>SUM(G145,I145,E145,C145)</f>
        <v>0</v>
      </c>
      <c r="L145" s="9">
        <f>SUM(K145,D145,F145,H145,J145)</f>
        <v>0</v>
      </c>
    </row>
    <row r="146" spans="4:12" x14ac:dyDescent="0.3">
      <c r="D146" s="9"/>
      <c r="F146" s="9"/>
      <c r="H146" s="9"/>
      <c r="J146" s="9"/>
      <c r="K146" s="12">
        <f>SUM(G146,I146,E146,C146)</f>
        <v>0</v>
      </c>
      <c r="L146" s="9">
        <f>SUM(K146,D146,F146,H146,J146)</f>
        <v>0</v>
      </c>
    </row>
  </sheetData>
  <mergeCells count="5">
    <mergeCell ref="K3:L3"/>
    <mergeCell ref="C3:D3"/>
    <mergeCell ref="E3:F3"/>
    <mergeCell ref="G3:H3"/>
    <mergeCell ref="I3:J3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Apprentice</vt:lpstr>
      <vt:lpstr>Journeyman</vt:lpstr>
      <vt:lpstr>Apprentice!Print_Area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Adams</dc:creator>
  <cp:lastModifiedBy>Alex Bybee</cp:lastModifiedBy>
  <dcterms:created xsi:type="dcterms:W3CDTF">2018-12-07T19:47:02Z</dcterms:created>
  <dcterms:modified xsi:type="dcterms:W3CDTF">2023-03-27T12:45:25Z</dcterms:modified>
</cp:coreProperties>
</file>